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45" windowWidth="15480" windowHeight="10200" firstSheet="1" activeTab="1"/>
  </bookViews>
  <sheets>
    <sheet name="QH" sheetId="1" state="hidden" r:id="rId1"/>
    <sheet name="bieu 1b" sheetId="4" r:id="rId2"/>
    <sheet name="Biểu số 3" sheetId="3" state="hidden" r:id="rId3"/>
  </sheets>
  <definedNames>
    <definedName name="_xlnm._FilterDatabase" localSheetId="1" hidden="1">'bieu 1b'!$A$10:$AC$10</definedName>
    <definedName name="_xlnm.Print_Titles" localSheetId="0">QH!$6:$8</definedName>
  </definedNames>
  <calcPr calcId="144525"/>
</workbook>
</file>

<file path=xl/calcChain.xml><?xml version="1.0" encoding="utf-8"?>
<calcChain xmlns="http://schemas.openxmlformats.org/spreadsheetml/2006/main">
  <c r="E12" i="1" l="1"/>
  <c r="F12" i="1"/>
  <c r="E13" i="1"/>
  <c r="F13" i="1"/>
  <c r="J13" i="1"/>
  <c r="E14" i="1"/>
  <c r="F14" i="1"/>
  <c r="E15" i="1"/>
  <c r="J15" i="1"/>
  <c r="F15" i="1"/>
  <c r="E16" i="1"/>
  <c r="F16" i="1"/>
  <c r="E17" i="1"/>
  <c r="F17" i="1"/>
  <c r="J17" i="1"/>
  <c r="E18" i="1"/>
  <c r="F18" i="1"/>
  <c r="E19" i="1"/>
  <c r="J19" i="1"/>
  <c r="F19" i="1"/>
  <c r="E20" i="1"/>
  <c r="F20" i="1"/>
  <c r="E21" i="1"/>
  <c r="F21" i="1"/>
  <c r="J21" i="1"/>
  <c r="E22" i="1"/>
  <c r="F22" i="1"/>
  <c r="E23" i="1"/>
  <c r="J23" i="1"/>
  <c r="F23" i="1"/>
  <c r="E24" i="1"/>
  <c r="F24" i="1"/>
  <c r="E25" i="1"/>
  <c r="J25" i="1" s="1"/>
  <c r="F25" i="1"/>
  <c r="E27" i="1"/>
  <c r="F27" i="1"/>
  <c r="E28" i="1"/>
  <c r="J28" i="1"/>
  <c r="F28" i="1"/>
  <c r="E29" i="1"/>
  <c r="F29" i="1"/>
  <c r="E30" i="1"/>
  <c r="J30" i="1" s="1"/>
  <c r="F30" i="1"/>
  <c r="E31" i="1"/>
  <c r="F31" i="1"/>
  <c r="E32" i="1"/>
  <c r="J32" i="1"/>
  <c r="F32" i="1"/>
  <c r="E33" i="1"/>
  <c r="F33" i="1"/>
  <c r="E34" i="1"/>
  <c r="J34" i="1" s="1"/>
  <c r="F34" i="1"/>
  <c r="E35" i="1"/>
  <c r="F35" i="1"/>
  <c r="E36" i="1"/>
  <c r="J36" i="1"/>
  <c r="F36" i="1"/>
  <c r="E37" i="1"/>
  <c r="F37" i="1"/>
  <c r="E38" i="1"/>
  <c r="J38" i="1" s="1"/>
  <c r="F38" i="1"/>
  <c r="E39" i="1"/>
  <c r="F39" i="1"/>
  <c r="E40" i="1"/>
  <c r="J40" i="1"/>
  <c r="F40" i="1"/>
  <c r="E41" i="1"/>
  <c r="F41" i="1"/>
  <c r="E42" i="1"/>
  <c r="J42" i="1" s="1"/>
  <c r="F42" i="1"/>
  <c r="E43" i="1"/>
  <c r="F43" i="1"/>
  <c r="E45" i="1"/>
  <c r="J45" i="1"/>
  <c r="F45" i="1"/>
  <c r="E46" i="1"/>
  <c r="F46" i="1"/>
  <c r="E47" i="1"/>
  <c r="J47" i="1" s="1"/>
  <c r="J44" i="1" s="1"/>
  <c r="F47" i="1"/>
  <c r="E48" i="1"/>
  <c r="F48" i="1"/>
  <c r="E49" i="1"/>
  <c r="J49" i="1"/>
  <c r="F49" i="1"/>
  <c r="E50" i="1"/>
  <c r="F50" i="1"/>
  <c r="E51" i="1"/>
  <c r="J51" i="1" s="1"/>
  <c r="F51" i="1"/>
  <c r="E52" i="1"/>
  <c r="F52" i="1"/>
  <c r="E53" i="1"/>
  <c r="J53" i="1"/>
  <c r="F53" i="1"/>
  <c r="E54" i="1"/>
  <c r="F54" i="1"/>
  <c r="E11" i="1"/>
  <c r="F11" i="1"/>
  <c r="J11" i="1"/>
  <c r="J10" i="1" s="1"/>
  <c r="D23" i="3"/>
  <c r="D15" i="3"/>
  <c r="D8" i="3"/>
  <c r="D7" i="3" s="1"/>
  <c r="J54" i="1"/>
  <c r="J52" i="1"/>
  <c r="J50" i="1"/>
  <c r="J48" i="1"/>
  <c r="J46" i="1"/>
  <c r="J43" i="1"/>
  <c r="J41" i="1"/>
  <c r="J39" i="1"/>
  <c r="J37" i="1"/>
  <c r="J35" i="1"/>
  <c r="J33" i="1"/>
  <c r="J31" i="1"/>
  <c r="J29" i="1"/>
  <c r="J27" i="1"/>
  <c r="J24" i="1"/>
  <c r="J22" i="1"/>
  <c r="J20" i="1"/>
  <c r="J18" i="1"/>
  <c r="J16" i="1"/>
  <c r="J14" i="1"/>
  <c r="J12" i="1"/>
  <c r="J26" i="1" l="1"/>
  <c r="J9" i="1" s="1"/>
</calcChain>
</file>

<file path=xl/sharedStrings.xml><?xml version="1.0" encoding="utf-8"?>
<sst xmlns="http://schemas.openxmlformats.org/spreadsheetml/2006/main" count="213" uniqueCount="153">
  <si>
    <t>PHÒNG TÀI CHÍNH - KẾ HOẠCH</t>
  </si>
  <si>
    <t>BẢNG TÍNH PHỤ CẤP THÂM NIÊN ĐỐI VỚI NHÀ GIÁO THEO NGHỊ ĐỊNH 54/NĐ-CP
NĂM 2012</t>
  </si>
  <si>
    <t>Tên trường</t>
  </si>
  <si>
    <t>STT</t>
  </si>
  <si>
    <t>Hệ số lương</t>
  </si>
  <si>
    <t>Tổng</t>
  </si>
  <si>
    <t>HSL</t>
  </si>
  <si>
    <t>Số người hưởng PCTN
(người)</t>
  </si>
  <si>
    <t>% PCTN (%)</t>
  </si>
  <si>
    <t>(1)</t>
  </si>
  <si>
    <t>(2)</t>
  </si>
  <si>
    <t>(3)</t>
  </si>
  <si>
    <t>(4)</t>
  </si>
  <si>
    <t>(5)=(4)/12</t>
  </si>
  <si>
    <t>Thâm niên công tác bình quân
(tháng)</t>
  </si>
  <si>
    <t>(7)</t>
  </si>
  <si>
    <t>(8)</t>
  </si>
  <si>
    <t>I</t>
  </si>
  <si>
    <t>Thâm niên công tác từ 60 tháng trở lên</t>
  </si>
  <si>
    <t>Trường A</t>
  </si>
  <si>
    <t>Trường B</t>
  </si>
  <si>
    <t>Thâm niên công tác dưới 60 tháng</t>
  </si>
  <si>
    <t>II</t>
  </si>
  <si>
    <t>Tổng cộng</t>
  </si>
  <si>
    <t>a</t>
  </si>
  <si>
    <t>Mầm non</t>
  </si>
  <si>
    <t>b</t>
  </si>
  <si>
    <t>Tiểu học</t>
  </si>
  <si>
    <t>c</t>
  </si>
  <si>
    <t>THCS</t>
  </si>
  <si>
    <t>d</t>
  </si>
  <si>
    <t>THPT</t>
  </si>
  <si>
    <t>TRƯỜNG:</t>
  </si>
  <si>
    <t>Biểu số 1</t>
  </si>
  <si>
    <t>HIỆU TRƯỞNG</t>
  </si>
  <si>
    <t>TPHCM, ngày     tháng    năm 2011</t>
  </si>
  <si>
    <t>Không tính</t>
  </si>
  <si>
    <t>(9)</t>
  </si>
  <si>
    <t>(6)=(7)+(8)+(9)</t>
  </si>
  <si>
    <t>Phụ cấp chức vụ</t>
  </si>
  <si>
    <t>Phụ cấp thâm niên vượt khung</t>
  </si>
  <si>
    <t>(10)</t>
  </si>
  <si>
    <t>Kinh phí
(Ngàn đồng)</t>
  </si>
  <si>
    <t>Ghi chú: - Cột (10) lấy Tổng kinh phí của từng trường từ Biểu số 2
              - Cột (4), (5), (6) lấy dòng tổng cộng bình quân của từng trường từ Biểu số 2
              - Trường THPT: chỉ tính các trường thuộc quận-huyện quản lý</t>
  </si>
  <si>
    <t>NỘI DUNG</t>
  </si>
  <si>
    <t>ĐƠN VỊ TÍNH</t>
  </si>
  <si>
    <t>SỐ LƯỢNG</t>
  </si>
  <si>
    <t>Trẻ em mồ côi cả cha lẫn mẹ, không nơi nương tựa</t>
  </si>
  <si>
    <t>Trẻ em bị tàn tật, khuyết tật có khó khăn về kinh tế</t>
  </si>
  <si>
    <t>Trẻ em thuộc diện hộ nghèo</t>
  </si>
  <si>
    <t>Hộ nghèo ở nông thôn (từ 4,8trđ/ng/năm trở xuống)</t>
  </si>
  <si>
    <t>Hộ nghèo ở thành thị (từ 6trđ/ng/năm trở xuống)</t>
  </si>
  <si>
    <t>Hộ nghèo mức thu nhập trên 6trđ đến 10trđ/ng/năm</t>
  </si>
  <si>
    <t>Học sinh</t>
  </si>
  <si>
    <t>Trẻ em 5 tuổi trường Công lập được hỗ trợ tiền ăn trưa</t>
  </si>
  <si>
    <t>Trẻ em 5 tuổi trường ngoài Công lập được hỗ trợ tiền ăn trưa</t>
  </si>
  <si>
    <t>Tổng cộng trẻ em 5 tuổi được hỗ trợ tiền ăn trưa (I+II)</t>
  </si>
  <si>
    <t>A</t>
  </si>
  <si>
    <t>B</t>
  </si>
  <si>
    <t>Người</t>
  </si>
  <si>
    <t>C</t>
  </si>
  <si>
    <t>Trung học cơ sở</t>
  </si>
  <si>
    <t>Số học sinh ngoài Công lập do ngân sách hỗ trợ mua thẻ BHYT (*)</t>
  </si>
  <si>
    <t>Ghi chú: (*) chỉ tính học sinh của các trường do UBND quận-huyện ban hành quyết định thành lập</t>
  </si>
  <si>
    <t>Số người của Trung tâm Hướng nghiệp dạy nghề</t>
  </si>
  <si>
    <t>Ngày       tháng      năm 2011</t>
  </si>
  <si>
    <t>Biểu số 3</t>
  </si>
  <si>
    <t>Hộ nghèo mức thu nhập trên 6trđ đến 12trđ/ng/năm</t>
  </si>
  <si>
    <t>BẢNG TỔNG HỢP SỐ TRẺ EM NĂM TUỔI ĐƯỢC HỖ TRỢ TIỀN ĂN TRƯA 
THEO TTLT 29/TTLT-BGDĐT-BTC ngày 15/07/2011
NĂM 2012</t>
  </si>
  <si>
    <t xml:space="preserve"> Bông Hồng  </t>
  </si>
  <si>
    <t xml:space="preserve"> Hoạ Mi 1 </t>
  </si>
  <si>
    <t xml:space="preserve"> Hoạ Mi 2 </t>
  </si>
  <si>
    <t xml:space="preserve"> Hồng Yến</t>
  </si>
  <si>
    <t xml:space="preserve"> Sơn Ca </t>
  </si>
  <si>
    <t xml:space="preserve"> Sơn Ca 1 </t>
  </si>
  <si>
    <t xml:space="preserve"> Sơn ca 2</t>
  </si>
  <si>
    <t xml:space="preserve"> Sơn Ca 3</t>
  </si>
  <si>
    <t xml:space="preserve"> Sơn Ca 4 </t>
  </si>
  <si>
    <t xml:space="preserve"> Sơn Ca 5 </t>
  </si>
  <si>
    <t xml:space="preserve"> Sơn Ca 6 </t>
  </si>
  <si>
    <t xml:space="preserve"> Vàng Anh </t>
  </si>
  <si>
    <t>Bé ngoan</t>
  </si>
  <si>
    <t>Bông sen</t>
  </si>
  <si>
    <t>Sơn Ca 7</t>
  </si>
  <si>
    <t>Hà Huy Giáp</t>
  </si>
  <si>
    <t>Hồ Văn Thanh</t>
  </si>
  <si>
    <t xml:space="preserve">Kim Đồng </t>
  </si>
  <si>
    <t xml:space="preserve">Lê Văn Thọ </t>
  </si>
  <si>
    <t>N.T Minh Khai</t>
  </si>
  <si>
    <t xml:space="preserve">Nguyễn Du </t>
  </si>
  <si>
    <t>Nguyễn Khuyến</t>
  </si>
  <si>
    <t>Nguyễn Trãi</t>
  </si>
  <si>
    <t>Nguyễn Văn Thệ</t>
  </si>
  <si>
    <t>Phạm Văn Chiêu</t>
  </si>
  <si>
    <t>Quang Trung</t>
  </si>
  <si>
    <t>Quới Xuân</t>
  </si>
  <si>
    <t>Thuận Kiều</t>
  </si>
  <si>
    <t>Trần Quang Cơ</t>
  </si>
  <si>
    <t>Trần Văn Ơn</t>
  </si>
  <si>
    <t>Trương Định</t>
  </si>
  <si>
    <t>Võ  Văn  Tần</t>
  </si>
  <si>
    <t xml:space="preserve"> An Phú Đông </t>
  </si>
  <si>
    <t xml:space="preserve"> Nguyễn An Ninh </t>
  </si>
  <si>
    <t xml:space="preserve"> Nguyễn Ảnh Thủ </t>
  </si>
  <si>
    <t xml:space="preserve"> Nguyễn Hiền </t>
  </si>
  <si>
    <t xml:space="preserve"> Phan Bội Châu </t>
  </si>
  <si>
    <t>Lương Thế Vinh</t>
  </si>
  <si>
    <t>Nguyễn Huệ</t>
  </si>
  <si>
    <t>Nguyễn Vĩnh Nghiệp</t>
  </si>
  <si>
    <t>Trần Quang Khải</t>
  </si>
  <si>
    <t>Trần Hưng Đạo</t>
  </si>
  <si>
    <t>ỦY BAN NHÂN DÂN QUẬN/ HUYỆN: 12</t>
  </si>
  <si>
    <t>Mốc nâng phụ cấp thâm niên lần sau</t>
  </si>
  <si>
    <t>Họ và tên</t>
  </si>
  <si>
    <t>Độc lập - Tự do - Hạnh phúc</t>
  </si>
  <si>
    <t>TT</t>
  </si>
  <si>
    <t>Ngày tháng năm sinh</t>
  </si>
  <si>
    <t>Giới tính</t>
  </si>
  <si>
    <t>Chức vụ, chức danh</t>
  </si>
  <si>
    <t>Mã ngạch lương hiện hưởng</t>
  </si>
  <si>
    <t>Ngày tháng năm tuyển dụng</t>
  </si>
  <si>
    <t>Ngày tháng năm bổ nhiệm chính thức vào ngạch</t>
  </si>
  <si>
    <t>Thời gian gián đoạn (nếu có)</t>
  </si>
  <si>
    <t>Thời gian tính hưởng phụ cấp thâm niên nhà giáo</t>
  </si>
  <si>
    <t>Thời gian hưởng 5%</t>
  </si>
  <si>
    <t>Tổng thời gian đóng BHXH</t>
  </si>
  <si>
    <t>CỘNG HÒA XÃ HỘI CHỦ NGHĨA VIỆT NAM</t>
  </si>
  <si>
    <t>Năm</t>
  </si>
  <si>
    <t>tháng</t>
  </si>
  <si>
    <t>(5)</t>
  </si>
  <si>
    <t>(6)</t>
  </si>
  <si>
    <t>(11)</t>
  </si>
  <si>
    <t>(12)</t>
  </si>
  <si>
    <t>(13)</t>
  </si>
  <si>
    <t>(14)</t>
  </si>
  <si>
    <t>(15)</t>
  </si>
  <si>
    <t>(16)</t>
  </si>
  <si>
    <t>(17)</t>
  </si>
  <si>
    <t>Ghi chú
( Trường )</t>
  </si>
  <si>
    <t>Biểu 1b</t>
  </si>
  <si>
    <t>ĐƠN VỊ :</t>
  </si>
  <si>
    <t>Giáo viên</t>
  </si>
  <si>
    <t>DANH SÁCH NHÀ GIÁO ĐỀ NGHỊ XÉT DUYỆT PHỤ CẤP THÂM NIÊN NĂM 2018</t>
  </si>
  <si>
    <t>(Tính đến ngày 31 tháng 12 năm 2018)</t>
  </si>
  <si>
    <t>Thời gian đóng BHXH kể từ khi được bổ nhiệm chính thức vào ngạch đến ngày 31/12/2018</t>
  </si>
  <si>
    <t>Tỉ lệ % tại thời điểm ngày 31/12/2018</t>
  </si>
  <si>
    <t xml:space="preserve">ỦY BAN NHÂN DÂN QUẬN 12 </t>
  </si>
  <si>
    <t>Gửi file qua mail: hongcucpgdq12@yahoo.com</t>
  </si>
  <si>
    <t>6N4T</t>
  </si>
  <si>
    <t>5N4T</t>
  </si>
  <si>
    <t>Nguyễn Thị A</t>
  </si>
  <si>
    <t>V.07.02.06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</si>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</sst>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yy"/>
  </numFmts>
  <fonts count="21" x14ac:knownFonts="1">
    <font>
      <sz val="11"/>
      <color theme="1"/>
      <name val="Calibri"/>
      <family val="2"/>
      <charset val="163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sz val="10"/>
      <color indexed="8"/>
      <name val="Times New Roman"/>
      <family val="1"/>
    </font>
    <font>
      <b/>
      <sz val="16"/>
      <color indexed="8"/>
      <name val="Times New Roman"/>
      <family val="1"/>
    </font>
    <font>
      <b/>
      <i/>
      <sz val="14"/>
      <color indexed="8"/>
      <name val="Times New Roman"/>
      <family val="1"/>
    </font>
    <font>
      <i/>
      <sz val="12"/>
      <color indexed="8"/>
      <name val="Times New Roman"/>
      <family val="1"/>
    </font>
    <font>
      <sz val="8"/>
      <name val="Calibri"/>
      <family val="2"/>
      <charset val="163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b/>
      <sz val="13"/>
      <color indexed="10"/>
      <name val="Times New Roman"/>
      <family val="1"/>
    </font>
    <font>
      <i/>
      <sz val="13"/>
      <name val="Times New Roman"/>
      <family val="1"/>
    </font>
    <font>
      <sz val="13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1" fillId="0" borderId="4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3" xfId="0" applyFont="1" applyBorder="1" applyAlignment="1">
      <alignment horizontal="center"/>
    </xf>
    <xf numFmtId="0" fontId="1" fillId="0" borderId="5" xfId="0" applyFont="1" applyBorder="1"/>
    <xf numFmtId="3" fontId="1" fillId="0" borderId="5" xfId="0" applyNumberFormat="1" applyFont="1" applyBorder="1"/>
    <xf numFmtId="3" fontId="1" fillId="0" borderId="1" xfId="0" applyNumberFormat="1" applyFont="1" applyBorder="1"/>
    <xf numFmtId="0" fontId="1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/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4" fillId="0" borderId="3" xfId="0" quotePrefix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1" fillId="0" borderId="7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0" fontId="2" fillId="0" borderId="5" xfId="0" applyFont="1" applyBorder="1"/>
    <xf numFmtId="3" fontId="2" fillId="0" borderId="5" xfId="0" applyNumberFormat="1" applyFont="1" applyBorder="1"/>
    <xf numFmtId="3" fontId="2" fillId="0" borderId="7" xfId="0" applyNumberFormat="1" applyFont="1" applyBorder="1"/>
    <xf numFmtId="0" fontId="9" fillId="0" borderId="0" xfId="0" applyFont="1"/>
    <xf numFmtId="0" fontId="9" fillId="0" borderId="0" xfId="0" applyFont="1" applyAlignment="1">
      <alignment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14" fontId="10" fillId="0" borderId="3" xfId="0" quotePrefix="1" applyNumberFormat="1" applyFont="1" applyBorder="1" applyAlignment="1">
      <alignment horizontal="right" vertical="center"/>
    </xf>
    <xf numFmtId="0" fontId="10" fillId="0" borderId="3" xfId="0" applyNumberFormat="1" applyFont="1" applyBorder="1" applyAlignment="1">
      <alignment horizontal="right" vertical="center"/>
    </xf>
    <xf numFmtId="0" fontId="10" fillId="0" borderId="3" xfId="0" quotePrefix="1" applyNumberFormat="1" applyFont="1" applyBorder="1" applyAlignment="1">
      <alignment horizontal="right" vertical="center"/>
    </xf>
    <xf numFmtId="164" fontId="10" fillId="0" borderId="3" xfId="0" quotePrefix="1" applyNumberFormat="1" applyFont="1" applyBorder="1" applyAlignment="1">
      <alignment horizontal="right" vertical="center"/>
    </xf>
    <xf numFmtId="14" fontId="10" fillId="0" borderId="3" xfId="0" applyNumberFormat="1" applyFont="1" applyBorder="1" applyAlignment="1">
      <alignment horizontal="right" vertical="center"/>
    </xf>
    <xf numFmtId="0" fontId="14" fillId="0" borderId="0" xfId="0" applyFont="1"/>
    <xf numFmtId="0" fontId="9" fillId="0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1" fillId="0" borderId="0" xfId="0" applyFont="1"/>
    <xf numFmtId="0" fontId="15" fillId="0" borderId="0" xfId="0" applyFont="1"/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/>
    </xf>
    <xf numFmtId="0" fontId="17" fillId="0" borderId="3" xfId="0" applyFont="1" applyBorder="1"/>
    <xf numFmtId="0" fontId="17" fillId="0" borderId="3" xfId="0" applyFont="1" applyBorder="1" applyAlignment="1">
      <alignment horizontal="center"/>
    </xf>
    <xf numFmtId="0" fontId="10" fillId="0" borderId="3" xfId="0" applyNumberFormat="1" applyFont="1" applyFill="1" applyBorder="1" applyAlignment="1">
      <alignment horizontal="right" vertical="center"/>
    </xf>
    <xf numFmtId="164" fontId="10" fillId="0" borderId="3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10" fillId="0" borderId="3" xfId="0" applyNumberFormat="1" applyFont="1" applyBorder="1" applyAlignment="1">
      <alignment horizontal="right"/>
    </xf>
    <xf numFmtId="0" fontId="10" fillId="0" borderId="3" xfId="0" applyNumberFormat="1" applyFont="1" applyBorder="1" applyAlignment="1">
      <alignment horizontal="right"/>
    </xf>
    <xf numFmtId="164" fontId="10" fillId="0" borderId="3" xfId="0" applyNumberFormat="1" applyFont="1" applyBorder="1" applyAlignment="1">
      <alignment horizontal="right"/>
    </xf>
    <xf numFmtId="0" fontId="10" fillId="0" borderId="3" xfId="0" applyNumberFormat="1" applyFont="1" applyFill="1" applyBorder="1" applyAlignment="1">
      <alignment horizontal="right"/>
    </xf>
    <xf numFmtId="0" fontId="10" fillId="0" borderId="3" xfId="0" quotePrefix="1" applyNumberFormat="1" applyFont="1" applyBorder="1" applyAlignment="1">
      <alignment horizontal="right"/>
    </xf>
    <xf numFmtId="164" fontId="10" fillId="0" borderId="0" xfId="0" applyNumberFormat="1" applyFont="1"/>
    <xf numFmtId="0" fontId="10" fillId="0" borderId="3" xfId="0" applyFont="1" applyBorder="1"/>
    <xf numFmtId="0" fontId="10" fillId="0" borderId="3" xfId="0" applyFont="1" applyFill="1" applyBorder="1"/>
    <xf numFmtId="0" fontId="10" fillId="0" borderId="0" xfId="0" applyFont="1" applyFill="1"/>
    <xf numFmtId="0" fontId="10" fillId="0" borderId="0" xfId="0" applyFont="1" applyFill="1" applyAlignment="1">
      <alignment horizontal="center"/>
    </xf>
    <xf numFmtId="14" fontId="10" fillId="0" borderId="3" xfId="0" applyNumberFormat="1" applyFont="1" applyFill="1" applyBorder="1" applyAlignment="1">
      <alignment horizontal="right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49" fontId="19" fillId="0" borderId="3" xfId="0" applyNumberFormat="1" applyFont="1" applyBorder="1" applyAlignment="1">
      <alignment horizontal="center" vertical="center" wrapText="1"/>
    </xf>
    <xf numFmtId="0" fontId="17" fillId="0" borderId="0" xfId="0" applyFont="1"/>
    <xf numFmtId="0" fontId="20" fillId="0" borderId="0" xfId="0" applyFont="1"/>
    <xf numFmtId="0" fontId="10" fillId="0" borderId="3" xfId="0" applyFont="1" applyFill="1" applyBorder="1" applyAlignment="1">
      <alignment horizontal="center"/>
    </xf>
    <xf numFmtId="9" fontId="10" fillId="0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239367</xdr:colOff>
      <xdr:row>2</xdr:row>
      <xdr:rowOff>7869</xdr:rowOff>
    </xdr:from>
    <xdr:to>
      <xdr:col>13</xdr:col>
      <xdr:colOff>279534</xdr:colOff>
      <xdr:row>2</xdr:row>
      <xdr:rowOff>9457</xdr:rowOff>
    </xdr:to>
    <xdr:cxnSp macro="">
      <xdr:nvCxnSpPr>
        <xdr:cNvPr id="3" name="Straight Connector 2"/>
        <xdr:cNvCxnSpPr/>
      </xdr:nvCxnSpPr>
      <xdr:spPr>
        <a:xfrm>
          <a:off x="6992592" y="426969"/>
          <a:ext cx="1764192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M76"/>
  <sheetViews>
    <sheetView workbookViewId="0">
      <selection activeCell="C12" sqref="C12"/>
    </sheetView>
  </sheetViews>
  <sheetFormatPr defaultRowHeight="18.75" x14ac:dyDescent="0.3"/>
  <cols>
    <col min="1" max="1" width="4.28515625" style="1" customWidth="1"/>
    <col min="2" max="2" width="24.28515625" style="1" customWidth="1"/>
    <col min="3" max="3" width="11.42578125" style="1" customWidth="1"/>
    <col min="4" max="4" width="12.42578125" style="1" customWidth="1"/>
    <col min="5" max="5" width="10.28515625" style="1" customWidth="1"/>
    <col min="6" max="6" width="11.85546875" style="1" customWidth="1"/>
    <col min="7" max="7" width="7" style="1" customWidth="1"/>
    <col min="8" max="8" width="10.28515625" style="1" customWidth="1"/>
    <col min="9" max="9" width="18.42578125" style="1" customWidth="1"/>
    <col min="10" max="10" width="29.42578125" style="1" customWidth="1"/>
    <col min="11" max="16384" width="9.140625" style="1"/>
  </cols>
  <sheetData>
    <row r="1" spans="1:13" x14ac:dyDescent="0.3">
      <c r="A1" s="4" t="s">
        <v>111</v>
      </c>
      <c r="B1" s="4"/>
      <c r="C1" s="4"/>
    </row>
    <row r="2" spans="1:13" x14ac:dyDescent="0.3">
      <c r="A2" s="4" t="s">
        <v>0</v>
      </c>
      <c r="B2" s="4"/>
      <c r="C2" s="4"/>
    </row>
    <row r="3" spans="1:13" ht="18.75" customHeight="1" x14ac:dyDescent="0.3">
      <c r="J3" s="3" t="s">
        <v>33</v>
      </c>
    </row>
    <row r="4" spans="1:13" ht="48" customHeight="1" x14ac:dyDescent="0.3">
      <c r="A4" s="119" t="s">
        <v>1</v>
      </c>
      <c r="B4" s="119"/>
      <c r="C4" s="119"/>
      <c r="D4" s="119"/>
      <c r="E4" s="119"/>
      <c r="F4" s="119"/>
      <c r="G4" s="119"/>
      <c r="H4" s="119"/>
      <c r="I4" s="119"/>
      <c r="J4" s="119"/>
      <c r="K4" s="2"/>
      <c r="L4" s="2"/>
      <c r="M4" s="2"/>
    </row>
    <row r="6" spans="1:13" ht="37.5" customHeight="1" x14ac:dyDescent="0.3">
      <c r="A6" s="112" t="s">
        <v>3</v>
      </c>
      <c r="B6" s="112" t="s">
        <v>2</v>
      </c>
      <c r="C6" s="112" t="s">
        <v>7</v>
      </c>
      <c r="D6" s="112" t="s">
        <v>14</v>
      </c>
      <c r="E6" s="112" t="s">
        <v>8</v>
      </c>
      <c r="F6" s="112" t="s">
        <v>4</v>
      </c>
      <c r="G6" s="112"/>
      <c r="H6" s="112"/>
      <c r="I6" s="112"/>
      <c r="J6" s="112" t="s">
        <v>42</v>
      </c>
    </row>
    <row r="7" spans="1:13" ht="43.5" customHeight="1" x14ac:dyDescent="0.3">
      <c r="A7" s="112"/>
      <c r="B7" s="112"/>
      <c r="C7" s="120"/>
      <c r="D7" s="120"/>
      <c r="E7" s="112"/>
      <c r="F7" s="7" t="s">
        <v>5</v>
      </c>
      <c r="G7" s="7" t="s">
        <v>6</v>
      </c>
      <c r="H7" s="19" t="s">
        <v>39</v>
      </c>
      <c r="I7" s="19" t="s">
        <v>40</v>
      </c>
      <c r="J7" s="112"/>
    </row>
    <row r="8" spans="1:13" s="33" customFormat="1" ht="16.5" customHeight="1" x14ac:dyDescent="0.25">
      <c r="A8" s="32" t="s">
        <v>9</v>
      </c>
      <c r="B8" s="32" t="s">
        <v>10</v>
      </c>
      <c r="C8" s="32" t="s">
        <v>11</v>
      </c>
      <c r="D8" s="32" t="s">
        <v>12</v>
      </c>
      <c r="E8" s="32" t="s">
        <v>13</v>
      </c>
      <c r="F8" s="32" t="s">
        <v>38</v>
      </c>
      <c r="G8" s="32" t="s">
        <v>15</v>
      </c>
      <c r="H8" s="32" t="s">
        <v>16</v>
      </c>
      <c r="I8" s="32" t="s">
        <v>37</v>
      </c>
      <c r="J8" s="32" t="s">
        <v>41</v>
      </c>
    </row>
    <row r="9" spans="1:13" s="4" customFormat="1" x14ac:dyDescent="0.3">
      <c r="A9" s="8" t="s">
        <v>17</v>
      </c>
      <c r="B9" s="113" t="s">
        <v>18</v>
      </c>
      <c r="C9" s="114"/>
      <c r="D9" s="114"/>
      <c r="E9" s="115"/>
      <c r="F9" s="9"/>
      <c r="G9" s="9"/>
      <c r="H9" s="9"/>
      <c r="I9" s="9"/>
      <c r="J9" s="20">
        <f>J10+J26+J44+J55</f>
        <v>0</v>
      </c>
    </row>
    <row r="10" spans="1:13" s="4" customFormat="1" x14ac:dyDescent="0.3">
      <c r="A10" s="7" t="s">
        <v>24</v>
      </c>
      <c r="B10" s="21" t="s">
        <v>25</v>
      </c>
      <c r="C10" s="15"/>
      <c r="D10" s="15"/>
      <c r="E10" s="9"/>
      <c r="F10" s="9"/>
      <c r="G10" s="9"/>
      <c r="H10" s="9"/>
      <c r="I10" s="9"/>
      <c r="J10" s="20">
        <f>SUM(J11:J25)</f>
        <v>0</v>
      </c>
    </row>
    <row r="11" spans="1:13" x14ac:dyDescent="0.3">
      <c r="A11" s="45">
        <v>1</v>
      </c>
      <c r="B11" s="46" t="s">
        <v>69</v>
      </c>
      <c r="C11" s="16"/>
      <c r="D11" s="16"/>
      <c r="E11" s="16">
        <f>INT(D11/12)</f>
        <v>0</v>
      </c>
      <c r="F11" s="16">
        <f>SUM(G11:I11)</f>
        <v>0</v>
      </c>
      <c r="G11" s="16"/>
      <c r="H11" s="16"/>
      <c r="I11" s="16"/>
      <c r="J11" s="17">
        <f>E11*F11*830*121%*12/100</f>
        <v>0</v>
      </c>
    </row>
    <row r="12" spans="1:13" x14ac:dyDescent="0.3">
      <c r="A12" s="13">
        <v>2</v>
      </c>
      <c r="B12" s="14" t="s">
        <v>70</v>
      </c>
      <c r="C12" s="5"/>
      <c r="D12" s="5"/>
      <c r="E12" s="5">
        <f t="shared" ref="E12:E54" si="0">INT(D12/12)</f>
        <v>0</v>
      </c>
      <c r="F12" s="5">
        <f t="shared" ref="F12:F54" si="1">SUM(G12:I12)</f>
        <v>0</v>
      </c>
      <c r="G12" s="5"/>
      <c r="H12" s="5"/>
      <c r="I12" s="5"/>
      <c r="J12" s="18">
        <f t="shared" ref="J12:J54" si="2">E12*F12*830*121%*12/100</f>
        <v>0</v>
      </c>
    </row>
    <row r="13" spans="1:13" x14ac:dyDescent="0.3">
      <c r="A13" s="13">
        <v>3</v>
      </c>
      <c r="B13" s="14" t="s">
        <v>71</v>
      </c>
      <c r="C13" s="5"/>
      <c r="D13" s="5"/>
      <c r="E13" s="5">
        <f t="shared" si="0"/>
        <v>0</v>
      </c>
      <c r="F13" s="5">
        <f t="shared" si="1"/>
        <v>0</v>
      </c>
      <c r="G13" s="5"/>
      <c r="H13" s="5"/>
      <c r="I13" s="5"/>
      <c r="J13" s="18">
        <f t="shared" si="2"/>
        <v>0</v>
      </c>
    </row>
    <row r="14" spans="1:13" x14ac:dyDescent="0.3">
      <c r="A14" s="13">
        <v>4</v>
      </c>
      <c r="B14" s="14" t="s">
        <v>72</v>
      </c>
      <c r="C14" s="5"/>
      <c r="D14" s="5"/>
      <c r="E14" s="5">
        <f t="shared" si="0"/>
        <v>0</v>
      </c>
      <c r="F14" s="5">
        <f t="shared" si="1"/>
        <v>0</v>
      </c>
      <c r="G14" s="5"/>
      <c r="H14" s="5"/>
      <c r="I14" s="5"/>
      <c r="J14" s="18">
        <f t="shared" si="2"/>
        <v>0</v>
      </c>
    </row>
    <row r="15" spans="1:13" x14ac:dyDescent="0.3">
      <c r="A15" s="13">
        <v>5</v>
      </c>
      <c r="B15" s="14" t="s">
        <v>73</v>
      </c>
      <c r="C15" s="5"/>
      <c r="D15" s="5"/>
      <c r="E15" s="5">
        <f t="shared" si="0"/>
        <v>0</v>
      </c>
      <c r="F15" s="5">
        <f t="shared" si="1"/>
        <v>0</v>
      </c>
      <c r="G15" s="5"/>
      <c r="H15" s="5"/>
      <c r="I15" s="5"/>
      <c r="J15" s="18">
        <f t="shared" si="2"/>
        <v>0</v>
      </c>
    </row>
    <row r="16" spans="1:13" x14ac:dyDescent="0.3">
      <c r="A16" s="13">
        <v>6</v>
      </c>
      <c r="B16" s="14" t="s">
        <v>74</v>
      </c>
      <c r="C16" s="5"/>
      <c r="D16" s="5"/>
      <c r="E16" s="5">
        <f t="shared" si="0"/>
        <v>0</v>
      </c>
      <c r="F16" s="5">
        <f t="shared" si="1"/>
        <v>0</v>
      </c>
      <c r="G16" s="5"/>
      <c r="H16" s="5"/>
      <c r="I16" s="5"/>
      <c r="J16" s="18">
        <f t="shared" si="2"/>
        <v>0</v>
      </c>
    </row>
    <row r="17" spans="1:10" x14ac:dyDescent="0.3">
      <c r="A17" s="13">
        <v>7</v>
      </c>
      <c r="B17" s="14" t="s">
        <v>75</v>
      </c>
      <c r="C17" s="5"/>
      <c r="D17" s="5"/>
      <c r="E17" s="5">
        <f t="shared" si="0"/>
        <v>0</v>
      </c>
      <c r="F17" s="5">
        <f t="shared" si="1"/>
        <v>0</v>
      </c>
      <c r="G17" s="5"/>
      <c r="H17" s="5"/>
      <c r="I17" s="5"/>
      <c r="J17" s="18">
        <f t="shared" si="2"/>
        <v>0</v>
      </c>
    </row>
    <row r="18" spans="1:10" x14ac:dyDescent="0.3">
      <c r="A18" s="13">
        <v>8</v>
      </c>
      <c r="B18" s="14" t="s">
        <v>76</v>
      </c>
      <c r="C18" s="5"/>
      <c r="D18" s="5"/>
      <c r="E18" s="5">
        <f t="shared" si="0"/>
        <v>0</v>
      </c>
      <c r="F18" s="5">
        <f t="shared" si="1"/>
        <v>0</v>
      </c>
      <c r="G18" s="5"/>
      <c r="H18" s="5"/>
      <c r="I18" s="5"/>
      <c r="J18" s="18">
        <f t="shared" si="2"/>
        <v>0</v>
      </c>
    </row>
    <row r="19" spans="1:10" x14ac:dyDescent="0.3">
      <c r="A19" s="13">
        <v>9</v>
      </c>
      <c r="B19" s="14" t="s">
        <v>77</v>
      </c>
      <c r="C19" s="5"/>
      <c r="D19" s="5"/>
      <c r="E19" s="5">
        <f t="shared" si="0"/>
        <v>0</v>
      </c>
      <c r="F19" s="5">
        <f t="shared" si="1"/>
        <v>0</v>
      </c>
      <c r="G19" s="5"/>
      <c r="H19" s="5"/>
      <c r="I19" s="5"/>
      <c r="J19" s="18">
        <f t="shared" si="2"/>
        <v>0</v>
      </c>
    </row>
    <row r="20" spans="1:10" x14ac:dyDescent="0.3">
      <c r="A20" s="13">
        <v>10</v>
      </c>
      <c r="B20" s="14" t="s">
        <v>78</v>
      </c>
      <c r="C20" s="5"/>
      <c r="D20" s="5"/>
      <c r="E20" s="5">
        <f t="shared" si="0"/>
        <v>0</v>
      </c>
      <c r="F20" s="5">
        <f t="shared" si="1"/>
        <v>0</v>
      </c>
      <c r="G20" s="5"/>
      <c r="H20" s="5"/>
      <c r="I20" s="5"/>
      <c r="J20" s="18">
        <f t="shared" si="2"/>
        <v>0</v>
      </c>
    </row>
    <row r="21" spans="1:10" x14ac:dyDescent="0.3">
      <c r="A21" s="13">
        <v>11</v>
      </c>
      <c r="B21" s="14" t="s">
        <v>79</v>
      </c>
      <c r="C21" s="5"/>
      <c r="D21" s="5"/>
      <c r="E21" s="5">
        <f t="shared" si="0"/>
        <v>0</v>
      </c>
      <c r="F21" s="5">
        <f t="shared" si="1"/>
        <v>0</v>
      </c>
      <c r="G21" s="5"/>
      <c r="H21" s="5"/>
      <c r="I21" s="5"/>
      <c r="J21" s="18">
        <f t="shared" si="2"/>
        <v>0</v>
      </c>
    </row>
    <row r="22" spans="1:10" x14ac:dyDescent="0.3">
      <c r="A22" s="13">
        <v>12</v>
      </c>
      <c r="B22" s="14" t="s">
        <v>80</v>
      </c>
      <c r="C22" s="5"/>
      <c r="D22" s="5"/>
      <c r="E22" s="5">
        <f t="shared" si="0"/>
        <v>0</v>
      </c>
      <c r="F22" s="5">
        <f t="shared" si="1"/>
        <v>0</v>
      </c>
      <c r="G22" s="5"/>
      <c r="H22" s="5"/>
      <c r="I22" s="5"/>
      <c r="J22" s="18">
        <f t="shared" si="2"/>
        <v>0</v>
      </c>
    </row>
    <row r="23" spans="1:10" x14ac:dyDescent="0.3">
      <c r="A23" s="13">
        <v>13</v>
      </c>
      <c r="B23" s="14" t="s">
        <v>81</v>
      </c>
      <c r="C23" s="5"/>
      <c r="D23" s="5"/>
      <c r="E23" s="5">
        <f t="shared" si="0"/>
        <v>0</v>
      </c>
      <c r="F23" s="5">
        <f t="shared" si="1"/>
        <v>0</v>
      </c>
      <c r="G23" s="5"/>
      <c r="H23" s="5"/>
      <c r="I23" s="5"/>
      <c r="J23" s="18">
        <f t="shared" si="2"/>
        <v>0</v>
      </c>
    </row>
    <row r="24" spans="1:10" x14ac:dyDescent="0.3">
      <c r="A24" s="13">
        <v>14</v>
      </c>
      <c r="B24" s="23" t="s">
        <v>82</v>
      </c>
      <c r="C24" s="10"/>
      <c r="D24" s="10"/>
      <c r="E24" s="5">
        <f t="shared" si="0"/>
        <v>0</v>
      </c>
      <c r="F24" s="5">
        <f t="shared" si="1"/>
        <v>0</v>
      </c>
      <c r="G24" s="10"/>
      <c r="H24" s="10"/>
      <c r="I24" s="10"/>
      <c r="J24" s="18">
        <f t="shared" si="2"/>
        <v>0</v>
      </c>
    </row>
    <row r="25" spans="1:10" x14ac:dyDescent="0.3">
      <c r="A25" s="13">
        <v>15</v>
      </c>
      <c r="B25" s="48" t="s">
        <v>83</v>
      </c>
      <c r="C25" s="26"/>
      <c r="D25" s="26"/>
      <c r="E25" s="26">
        <f t="shared" si="0"/>
        <v>0</v>
      </c>
      <c r="F25" s="26">
        <f t="shared" si="1"/>
        <v>0</v>
      </c>
      <c r="G25" s="26"/>
      <c r="H25" s="26"/>
      <c r="I25" s="26"/>
      <c r="J25" s="34">
        <f t="shared" si="2"/>
        <v>0</v>
      </c>
    </row>
    <row r="26" spans="1:10" x14ac:dyDescent="0.3">
      <c r="A26" s="7" t="s">
        <v>26</v>
      </c>
      <c r="B26" s="24" t="s">
        <v>27</v>
      </c>
      <c r="C26" s="24"/>
      <c r="D26" s="24"/>
      <c r="E26" s="16"/>
      <c r="F26" s="16"/>
      <c r="G26" s="24"/>
      <c r="H26" s="24"/>
      <c r="I26" s="24"/>
      <c r="J26" s="50">
        <f>SUM(J27:J43)</f>
        <v>0</v>
      </c>
    </row>
    <row r="27" spans="1:10" x14ac:dyDescent="0.3">
      <c r="A27" s="45">
        <v>1</v>
      </c>
      <c r="B27" s="46" t="s">
        <v>84</v>
      </c>
      <c r="C27" s="16"/>
      <c r="D27" s="16"/>
      <c r="E27" s="16">
        <f t="shared" si="0"/>
        <v>0</v>
      </c>
      <c r="F27" s="16">
        <f t="shared" si="1"/>
        <v>0</v>
      </c>
      <c r="G27" s="16"/>
      <c r="H27" s="16"/>
      <c r="I27" s="16"/>
      <c r="J27" s="17">
        <f t="shared" si="2"/>
        <v>0</v>
      </c>
    </row>
    <row r="28" spans="1:10" x14ac:dyDescent="0.3">
      <c r="A28" s="13">
        <v>2</v>
      </c>
      <c r="B28" s="14" t="s">
        <v>85</v>
      </c>
      <c r="C28" s="5"/>
      <c r="D28" s="5"/>
      <c r="E28" s="5">
        <f t="shared" si="0"/>
        <v>0</v>
      </c>
      <c r="F28" s="5">
        <f t="shared" si="1"/>
        <v>0</v>
      </c>
      <c r="G28" s="5"/>
      <c r="H28" s="5"/>
      <c r="I28" s="5"/>
      <c r="J28" s="18">
        <f t="shared" si="2"/>
        <v>0</v>
      </c>
    </row>
    <row r="29" spans="1:10" x14ac:dyDescent="0.3">
      <c r="A29" s="13">
        <v>3</v>
      </c>
      <c r="B29" s="14" t="s">
        <v>86</v>
      </c>
      <c r="C29" s="5"/>
      <c r="D29" s="5"/>
      <c r="E29" s="5">
        <f t="shared" si="0"/>
        <v>0</v>
      </c>
      <c r="F29" s="5">
        <f t="shared" si="1"/>
        <v>0</v>
      </c>
      <c r="G29" s="5"/>
      <c r="H29" s="5"/>
      <c r="I29" s="5"/>
      <c r="J29" s="18">
        <f t="shared" si="2"/>
        <v>0</v>
      </c>
    </row>
    <row r="30" spans="1:10" x14ac:dyDescent="0.3">
      <c r="A30" s="13">
        <v>4</v>
      </c>
      <c r="B30" s="14" t="s">
        <v>87</v>
      </c>
      <c r="C30" s="5"/>
      <c r="D30" s="5"/>
      <c r="E30" s="5">
        <f t="shared" si="0"/>
        <v>0</v>
      </c>
      <c r="F30" s="5">
        <f t="shared" si="1"/>
        <v>0</v>
      </c>
      <c r="G30" s="5"/>
      <c r="H30" s="5"/>
      <c r="I30" s="5"/>
      <c r="J30" s="18">
        <f t="shared" si="2"/>
        <v>0</v>
      </c>
    </row>
    <row r="31" spans="1:10" x14ac:dyDescent="0.3">
      <c r="A31" s="13">
        <v>5</v>
      </c>
      <c r="B31" s="14" t="s">
        <v>88</v>
      </c>
      <c r="C31" s="5"/>
      <c r="D31" s="5"/>
      <c r="E31" s="5">
        <f t="shared" si="0"/>
        <v>0</v>
      </c>
      <c r="F31" s="5">
        <f t="shared" si="1"/>
        <v>0</v>
      </c>
      <c r="G31" s="5"/>
      <c r="H31" s="5"/>
      <c r="I31" s="5"/>
      <c r="J31" s="18">
        <f t="shared" si="2"/>
        <v>0</v>
      </c>
    </row>
    <row r="32" spans="1:10" x14ac:dyDescent="0.3">
      <c r="A32" s="13">
        <v>6</v>
      </c>
      <c r="B32" s="14" t="s">
        <v>89</v>
      </c>
      <c r="C32" s="5"/>
      <c r="D32" s="5"/>
      <c r="E32" s="5">
        <f t="shared" si="0"/>
        <v>0</v>
      </c>
      <c r="F32" s="5">
        <f t="shared" si="1"/>
        <v>0</v>
      </c>
      <c r="G32" s="5"/>
      <c r="H32" s="5"/>
      <c r="I32" s="5"/>
      <c r="J32" s="18">
        <f t="shared" si="2"/>
        <v>0</v>
      </c>
    </row>
    <row r="33" spans="1:10" x14ac:dyDescent="0.3">
      <c r="A33" s="13">
        <v>7</v>
      </c>
      <c r="B33" s="14" t="s">
        <v>90</v>
      </c>
      <c r="C33" s="5"/>
      <c r="D33" s="5"/>
      <c r="E33" s="5">
        <f t="shared" si="0"/>
        <v>0</v>
      </c>
      <c r="F33" s="5">
        <f t="shared" si="1"/>
        <v>0</v>
      </c>
      <c r="G33" s="5"/>
      <c r="H33" s="5"/>
      <c r="I33" s="5"/>
      <c r="J33" s="18">
        <f t="shared" si="2"/>
        <v>0</v>
      </c>
    </row>
    <row r="34" spans="1:10" x14ac:dyDescent="0.3">
      <c r="A34" s="13">
        <v>8</v>
      </c>
      <c r="B34" s="14" t="s">
        <v>91</v>
      </c>
      <c r="C34" s="5"/>
      <c r="D34" s="5"/>
      <c r="E34" s="5">
        <f t="shared" si="0"/>
        <v>0</v>
      </c>
      <c r="F34" s="5">
        <f t="shared" si="1"/>
        <v>0</v>
      </c>
      <c r="G34" s="5"/>
      <c r="H34" s="5"/>
      <c r="I34" s="5"/>
      <c r="J34" s="18">
        <f t="shared" si="2"/>
        <v>0</v>
      </c>
    </row>
    <row r="35" spans="1:10" x14ac:dyDescent="0.3">
      <c r="A35" s="13">
        <v>9</v>
      </c>
      <c r="B35" s="14" t="s">
        <v>92</v>
      </c>
      <c r="C35" s="5"/>
      <c r="D35" s="5"/>
      <c r="E35" s="5">
        <f t="shared" si="0"/>
        <v>0</v>
      </c>
      <c r="F35" s="5">
        <f t="shared" si="1"/>
        <v>0</v>
      </c>
      <c r="G35" s="5"/>
      <c r="H35" s="5"/>
      <c r="I35" s="5"/>
      <c r="J35" s="18">
        <f t="shared" si="2"/>
        <v>0</v>
      </c>
    </row>
    <row r="36" spans="1:10" x14ac:dyDescent="0.3">
      <c r="A36" s="13">
        <v>10</v>
      </c>
      <c r="B36" s="14" t="s">
        <v>93</v>
      </c>
      <c r="C36" s="5"/>
      <c r="D36" s="5"/>
      <c r="E36" s="5">
        <f t="shared" si="0"/>
        <v>0</v>
      </c>
      <c r="F36" s="5">
        <f t="shared" si="1"/>
        <v>0</v>
      </c>
      <c r="G36" s="5"/>
      <c r="H36" s="5"/>
      <c r="I36" s="5"/>
      <c r="J36" s="18">
        <f t="shared" si="2"/>
        <v>0</v>
      </c>
    </row>
    <row r="37" spans="1:10" x14ac:dyDescent="0.3">
      <c r="A37" s="13">
        <v>11</v>
      </c>
      <c r="B37" s="14" t="s">
        <v>94</v>
      </c>
      <c r="C37" s="5"/>
      <c r="D37" s="5"/>
      <c r="E37" s="5">
        <f t="shared" si="0"/>
        <v>0</v>
      </c>
      <c r="F37" s="5">
        <f t="shared" si="1"/>
        <v>0</v>
      </c>
      <c r="G37" s="5"/>
      <c r="H37" s="5"/>
      <c r="I37" s="5"/>
      <c r="J37" s="18">
        <f t="shared" si="2"/>
        <v>0</v>
      </c>
    </row>
    <row r="38" spans="1:10" x14ac:dyDescent="0.3">
      <c r="A38" s="13">
        <v>12</v>
      </c>
      <c r="B38" s="14" t="s">
        <v>95</v>
      </c>
      <c r="C38" s="5"/>
      <c r="D38" s="5"/>
      <c r="E38" s="5">
        <f t="shared" si="0"/>
        <v>0</v>
      </c>
      <c r="F38" s="5">
        <f t="shared" si="1"/>
        <v>0</v>
      </c>
      <c r="G38" s="5"/>
      <c r="H38" s="5"/>
      <c r="I38" s="5"/>
      <c r="J38" s="18">
        <f t="shared" si="2"/>
        <v>0</v>
      </c>
    </row>
    <row r="39" spans="1:10" x14ac:dyDescent="0.3">
      <c r="A39" s="13">
        <v>13</v>
      </c>
      <c r="B39" s="14" t="s">
        <v>96</v>
      </c>
      <c r="C39" s="5"/>
      <c r="D39" s="5"/>
      <c r="E39" s="5">
        <f t="shared" si="0"/>
        <v>0</v>
      </c>
      <c r="F39" s="5">
        <f t="shared" si="1"/>
        <v>0</v>
      </c>
      <c r="G39" s="5"/>
      <c r="H39" s="5"/>
      <c r="I39" s="5"/>
      <c r="J39" s="18">
        <f t="shared" si="2"/>
        <v>0</v>
      </c>
    </row>
    <row r="40" spans="1:10" x14ac:dyDescent="0.3">
      <c r="A40" s="13">
        <v>14</v>
      </c>
      <c r="B40" s="14" t="s">
        <v>97</v>
      </c>
      <c r="C40" s="5"/>
      <c r="D40" s="5"/>
      <c r="E40" s="5">
        <f t="shared" si="0"/>
        <v>0</v>
      </c>
      <c r="F40" s="5">
        <f t="shared" si="1"/>
        <v>0</v>
      </c>
      <c r="G40" s="5"/>
      <c r="H40" s="5"/>
      <c r="I40" s="5"/>
      <c r="J40" s="18">
        <f t="shared" si="2"/>
        <v>0</v>
      </c>
    </row>
    <row r="41" spans="1:10" x14ac:dyDescent="0.3">
      <c r="A41" s="13">
        <v>15</v>
      </c>
      <c r="B41" s="14" t="s">
        <v>98</v>
      </c>
      <c r="C41" s="5"/>
      <c r="D41" s="5"/>
      <c r="E41" s="5">
        <f t="shared" si="0"/>
        <v>0</v>
      </c>
      <c r="F41" s="5">
        <f t="shared" si="1"/>
        <v>0</v>
      </c>
      <c r="G41" s="5"/>
      <c r="H41" s="5"/>
      <c r="I41" s="5"/>
      <c r="J41" s="18">
        <f t="shared" si="2"/>
        <v>0</v>
      </c>
    </row>
    <row r="42" spans="1:10" x14ac:dyDescent="0.3">
      <c r="A42" s="13">
        <v>16</v>
      </c>
      <c r="B42" s="14" t="s">
        <v>99</v>
      </c>
      <c r="C42" s="5"/>
      <c r="D42" s="5"/>
      <c r="E42" s="5">
        <f t="shared" si="0"/>
        <v>0</v>
      </c>
      <c r="F42" s="5">
        <f t="shared" si="1"/>
        <v>0</v>
      </c>
      <c r="G42" s="5"/>
      <c r="H42" s="5"/>
      <c r="I42" s="5"/>
      <c r="J42" s="18">
        <f t="shared" si="2"/>
        <v>0</v>
      </c>
    </row>
    <row r="43" spans="1:10" x14ac:dyDescent="0.3">
      <c r="A43" s="47">
        <v>17</v>
      </c>
      <c r="B43" s="48" t="s">
        <v>100</v>
      </c>
      <c r="C43" s="26"/>
      <c r="D43" s="26"/>
      <c r="E43" s="26">
        <f t="shared" si="0"/>
        <v>0</v>
      </c>
      <c r="F43" s="26">
        <f t="shared" si="1"/>
        <v>0</v>
      </c>
      <c r="G43" s="26"/>
      <c r="H43" s="26"/>
      <c r="I43" s="26"/>
      <c r="J43" s="34">
        <f t="shared" si="2"/>
        <v>0</v>
      </c>
    </row>
    <row r="44" spans="1:10" x14ac:dyDescent="0.3">
      <c r="A44" s="7" t="s">
        <v>28</v>
      </c>
      <c r="B44" s="24" t="s">
        <v>29</v>
      </c>
      <c r="C44" s="24"/>
      <c r="D44" s="24"/>
      <c r="E44" s="49"/>
      <c r="F44" s="49"/>
      <c r="G44" s="24"/>
      <c r="H44" s="24"/>
      <c r="I44" s="24"/>
      <c r="J44" s="51">
        <f>SUM(J45:J54)</f>
        <v>0</v>
      </c>
    </row>
    <row r="45" spans="1:10" x14ac:dyDescent="0.3">
      <c r="A45" s="45">
        <v>1</v>
      </c>
      <c r="B45" s="46" t="s">
        <v>101</v>
      </c>
      <c r="C45" s="16"/>
      <c r="D45" s="16"/>
      <c r="E45" s="16">
        <f t="shared" si="0"/>
        <v>0</v>
      </c>
      <c r="F45" s="16">
        <f t="shared" si="1"/>
        <v>0</v>
      </c>
      <c r="G45" s="16"/>
      <c r="H45" s="16"/>
      <c r="I45" s="16"/>
      <c r="J45" s="17">
        <f t="shared" si="2"/>
        <v>0</v>
      </c>
    </row>
    <row r="46" spans="1:10" x14ac:dyDescent="0.3">
      <c r="A46" s="13">
        <v>2</v>
      </c>
      <c r="B46" s="14" t="s">
        <v>102</v>
      </c>
      <c r="C46" s="5"/>
      <c r="D46" s="5"/>
      <c r="E46" s="5">
        <f t="shared" si="0"/>
        <v>0</v>
      </c>
      <c r="F46" s="5">
        <f t="shared" si="1"/>
        <v>0</v>
      </c>
      <c r="G46" s="5"/>
      <c r="H46" s="5"/>
      <c r="I46" s="5"/>
      <c r="J46" s="18">
        <f t="shared" si="2"/>
        <v>0</v>
      </c>
    </row>
    <row r="47" spans="1:10" x14ac:dyDescent="0.3">
      <c r="A47" s="13">
        <v>3</v>
      </c>
      <c r="B47" s="14" t="s">
        <v>103</v>
      </c>
      <c r="C47" s="5"/>
      <c r="D47" s="5"/>
      <c r="E47" s="5">
        <f t="shared" si="0"/>
        <v>0</v>
      </c>
      <c r="F47" s="5">
        <f t="shared" si="1"/>
        <v>0</v>
      </c>
      <c r="G47" s="5"/>
      <c r="H47" s="5"/>
      <c r="I47" s="5"/>
      <c r="J47" s="18">
        <f t="shared" si="2"/>
        <v>0</v>
      </c>
    </row>
    <row r="48" spans="1:10" x14ac:dyDescent="0.3">
      <c r="A48" s="13">
        <v>4</v>
      </c>
      <c r="B48" s="14" t="s">
        <v>104</v>
      </c>
      <c r="C48" s="5"/>
      <c r="D48" s="5"/>
      <c r="E48" s="5">
        <f t="shared" si="0"/>
        <v>0</v>
      </c>
      <c r="F48" s="5">
        <f t="shared" si="1"/>
        <v>0</v>
      </c>
      <c r="G48" s="5"/>
      <c r="H48" s="5"/>
      <c r="I48" s="5"/>
      <c r="J48" s="18">
        <f t="shared" si="2"/>
        <v>0</v>
      </c>
    </row>
    <row r="49" spans="1:10" x14ac:dyDescent="0.3">
      <c r="A49" s="13">
        <v>5</v>
      </c>
      <c r="B49" s="14" t="s">
        <v>105</v>
      </c>
      <c r="C49" s="5"/>
      <c r="D49" s="5"/>
      <c r="E49" s="5">
        <f t="shared" si="0"/>
        <v>0</v>
      </c>
      <c r="F49" s="5">
        <f t="shared" si="1"/>
        <v>0</v>
      </c>
      <c r="G49" s="5"/>
      <c r="H49" s="5"/>
      <c r="I49" s="5"/>
      <c r="J49" s="18">
        <f t="shared" si="2"/>
        <v>0</v>
      </c>
    </row>
    <row r="50" spans="1:10" x14ac:dyDescent="0.3">
      <c r="A50" s="13">
        <v>6</v>
      </c>
      <c r="B50" s="14" t="s">
        <v>106</v>
      </c>
      <c r="C50" s="5"/>
      <c r="D50" s="5"/>
      <c r="E50" s="5">
        <f t="shared" si="0"/>
        <v>0</v>
      </c>
      <c r="F50" s="5">
        <f t="shared" si="1"/>
        <v>0</v>
      </c>
      <c r="G50" s="5"/>
      <c r="H50" s="5"/>
      <c r="I50" s="5"/>
      <c r="J50" s="18">
        <f t="shared" si="2"/>
        <v>0</v>
      </c>
    </row>
    <row r="51" spans="1:10" x14ac:dyDescent="0.3">
      <c r="A51" s="13">
        <v>7</v>
      </c>
      <c r="B51" s="14" t="s">
        <v>107</v>
      </c>
      <c r="C51" s="5"/>
      <c r="D51" s="5"/>
      <c r="E51" s="5">
        <f t="shared" si="0"/>
        <v>0</v>
      </c>
      <c r="F51" s="5">
        <f t="shared" si="1"/>
        <v>0</v>
      </c>
      <c r="G51" s="5"/>
      <c r="H51" s="5"/>
      <c r="I51" s="5"/>
      <c r="J51" s="18">
        <f t="shared" si="2"/>
        <v>0</v>
      </c>
    </row>
    <row r="52" spans="1:10" x14ac:dyDescent="0.3">
      <c r="A52" s="13">
        <v>8</v>
      </c>
      <c r="B52" s="14" t="s">
        <v>108</v>
      </c>
      <c r="C52" s="5"/>
      <c r="D52" s="5"/>
      <c r="E52" s="5">
        <f t="shared" si="0"/>
        <v>0</v>
      </c>
      <c r="F52" s="5">
        <f t="shared" si="1"/>
        <v>0</v>
      </c>
      <c r="G52" s="5"/>
      <c r="H52" s="5"/>
      <c r="I52" s="5"/>
      <c r="J52" s="18">
        <f t="shared" si="2"/>
        <v>0</v>
      </c>
    </row>
    <row r="53" spans="1:10" x14ac:dyDescent="0.3">
      <c r="A53" s="13">
        <v>9</v>
      </c>
      <c r="B53" s="14" t="s">
        <v>109</v>
      </c>
      <c r="C53" s="5"/>
      <c r="D53" s="5"/>
      <c r="E53" s="5">
        <f t="shared" si="0"/>
        <v>0</v>
      </c>
      <c r="F53" s="5">
        <f t="shared" si="1"/>
        <v>0</v>
      </c>
      <c r="G53" s="5"/>
      <c r="H53" s="5"/>
      <c r="I53" s="5"/>
      <c r="J53" s="18">
        <f t="shared" si="2"/>
        <v>0</v>
      </c>
    </row>
    <row r="54" spans="1:10" x14ac:dyDescent="0.3">
      <c r="A54" s="47">
        <v>10</v>
      </c>
      <c r="B54" s="48" t="s">
        <v>110</v>
      </c>
      <c r="C54" s="26"/>
      <c r="D54" s="26"/>
      <c r="E54" s="26">
        <f t="shared" si="0"/>
        <v>0</v>
      </c>
      <c r="F54" s="26">
        <f t="shared" si="1"/>
        <v>0</v>
      </c>
      <c r="G54" s="26"/>
      <c r="H54" s="26"/>
      <c r="I54" s="26"/>
      <c r="J54" s="34">
        <f t="shared" si="2"/>
        <v>0</v>
      </c>
    </row>
    <row r="55" spans="1:10" x14ac:dyDescent="0.3">
      <c r="A55" s="7" t="s">
        <v>30</v>
      </c>
      <c r="B55" s="24" t="s">
        <v>31</v>
      </c>
      <c r="C55" s="24"/>
      <c r="D55" s="24"/>
      <c r="E55" s="24"/>
      <c r="F55" s="24"/>
      <c r="G55" s="24"/>
      <c r="H55" s="24"/>
      <c r="I55" s="24"/>
      <c r="J55" s="24"/>
    </row>
    <row r="56" spans="1:10" x14ac:dyDescent="0.3">
      <c r="A56" s="11">
        <v>1</v>
      </c>
      <c r="B56" s="12" t="s">
        <v>19</v>
      </c>
      <c r="C56" s="6"/>
      <c r="D56" s="6"/>
      <c r="E56" s="6"/>
      <c r="F56" s="6"/>
      <c r="G56" s="6"/>
      <c r="H56" s="6"/>
      <c r="I56" s="6"/>
      <c r="J56" s="6"/>
    </row>
    <row r="57" spans="1:10" x14ac:dyDescent="0.3">
      <c r="A57" s="22">
        <v>2</v>
      </c>
      <c r="B57" s="23" t="s">
        <v>20</v>
      </c>
      <c r="C57" s="10"/>
      <c r="D57" s="10"/>
      <c r="E57" s="10"/>
      <c r="F57" s="10"/>
      <c r="G57" s="10"/>
      <c r="H57" s="10"/>
      <c r="I57" s="10"/>
      <c r="J57" s="10"/>
    </row>
    <row r="58" spans="1:10" s="4" customFormat="1" x14ac:dyDescent="0.3">
      <c r="A58" s="8"/>
      <c r="B58" s="9" t="s">
        <v>23</v>
      </c>
      <c r="C58" s="9"/>
      <c r="D58" s="9"/>
      <c r="E58" s="9"/>
      <c r="F58" s="9"/>
      <c r="G58" s="9"/>
      <c r="H58" s="9"/>
      <c r="I58" s="9"/>
      <c r="J58" s="9"/>
    </row>
    <row r="59" spans="1:10" s="4" customFormat="1" x14ac:dyDescent="0.3">
      <c r="A59" s="8" t="s">
        <v>22</v>
      </c>
      <c r="B59" s="116" t="s">
        <v>21</v>
      </c>
      <c r="C59" s="117"/>
      <c r="D59" s="117"/>
      <c r="E59" s="118"/>
      <c r="F59" s="9"/>
      <c r="G59" s="9"/>
      <c r="H59" s="9"/>
      <c r="I59" s="9"/>
      <c r="J59" s="9"/>
    </row>
    <row r="60" spans="1:10" x14ac:dyDescent="0.3">
      <c r="A60" s="7" t="s">
        <v>24</v>
      </c>
      <c r="B60" s="21" t="s">
        <v>25</v>
      </c>
      <c r="C60" s="24"/>
      <c r="D60" s="24"/>
      <c r="E60" s="29"/>
      <c r="F60" s="24"/>
      <c r="G60" s="24"/>
      <c r="H60" s="24"/>
      <c r="I60" s="24"/>
      <c r="J60" s="29"/>
    </row>
    <row r="61" spans="1:10" x14ac:dyDescent="0.3">
      <c r="A61" s="11">
        <v>1</v>
      </c>
      <c r="B61" s="12" t="s">
        <v>19</v>
      </c>
      <c r="C61" s="6"/>
      <c r="D61" s="6"/>
      <c r="E61" s="30"/>
      <c r="F61" s="6"/>
      <c r="G61" s="6"/>
      <c r="H61" s="6"/>
      <c r="I61" s="6"/>
      <c r="J61" s="30"/>
    </row>
    <row r="62" spans="1:10" x14ac:dyDescent="0.3">
      <c r="A62" s="22">
        <v>2</v>
      </c>
      <c r="B62" s="23" t="s">
        <v>20</v>
      </c>
      <c r="C62" s="10"/>
      <c r="D62" s="10"/>
      <c r="E62" s="27"/>
      <c r="F62" s="10"/>
      <c r="G62" s="10"/>
      <c r="H62" s="10"/>
      <c r="I62" s="10"/>
      <c r="J62" s="27"/>
    </row>
    <row r="63" spans="1:10" x14ac:dyDescent="0.3">
      <c r="A63" s="7" t="s">
        <v>26</v>
      </c>
      <c r="B63" s="24" t="s">
        <v>27</v>
      </c>
      <c r="C63" s="24"/>
      <c r="D63" s="24"/>
      <c r="E63" s="29"/>
      <c r="F63" s="24"/>
      <c r="G63" s="24"/>
      <c r="H63" s="24"/>
      <c r="I63" s="24"/>
      <c r="J63" s="29"/>
    </row>
    <row r="64" spans="1:10" x14ac:dyDescent="0.3">
      <c r="A64" s="11">
        <v>1</v>
      </c>
      <c r="B64" s="12" t="s">
        <v>19</v>
      </c>
      <c r="C64" s="6"/>
      <c r="D64" s="6"/>
      <c r="E64" s="30"/>
      <c r="F64" s="6"/>
      <c r="G64" s="6"/>
      <c r="H64" s="6"/>
      <c r="I64" s="6"/>
      <c r="J64" s="30"/>
    </row>
    <row r="65" spans="1:10" x14ac:dyDescent="0.3">
      <c r="A65" s="22">
        <v>2</v>
      </c>
      <c r="B65" s="23" t="s">
        <v>20</v>
      </c>
      <c r="C65" s="10"/>
      <c r="D65" s="10"/>
      <c r="E65" s="27"/>
      <c r="F65" s="10"/>
      <c r="G65" s="10"/>
      <c r="H65" s="10"/>
      <c r="I65" s="10"/>
      <c r="J65" s="27"/>
    </row>
    <row r="66" spans="1:10" x14ac:dyDescent="0.3">
      <c r="A66" s="7" t="s">
        <v>28</v>
      </c>
      <c r="B66" s="24" t="s">
        <v>29</v>
      </c>
      <c r="C66" s="24"/>
      <c r="D66" s="24"/>
      <c r="E66" s="29"/>
      <c r="F66" s="24"/>
      <c r="G66" s="24"/>
      <c r="H66" s="24"/>
      <c r="I66" s="24"/>
      <c r="J66" s="29"/>
    </row>
    <row r="67" spans="1:10" x14ac:dyDescent="0.3">
      <c r="A67" s="11">
        <v>1</v>
      </c>
      <c r="B67" s="12" t="s">
        <v>19</v>
      </c>
      <c r="C67" s="6"/>
      <c r="D67" s="6"/>
      <c r="E67" s="30"/>
      <c r="F67" s="6"/>
      <c r="G67" s="6"/>
      <c r="H67" s="6"/>
      <c r="I67" s="6"/>
      <c r="J67" s="30"/>
    </row>
    <row r="68" spans="1:10" x14ac:dyDescent="0.3">
      <c r="A68" s="22">
        <v>2</v>
      </c>
      <c r="B68" s="23" t="s">
        <v>20</v>
      </c>
      <c r="C68" s="10"/>
      <c r="D68" s="10"/>
      <c r="E68" s="27"/>
      <c r="F68" s="10"/>
      <c r="G68" s="10"/>
      <c r="H68" s="10"/>
      <c r="I68" s="10"/>
      <c r="J68" s="27"/>
    </row>
    <row r="69" spans="1:10" x14ac:dyDescent="0.3">
      <c r="A69" s="7" t="s">
        <v>30</v>
      </c>
      <c r="B69" s="24" t="s">
        <v>31</v>
      </c>
      <c r="C69" s="24"/>
      <c r="D69" s="24"/>
      <c r="E69" s="29"/>
      <c r="F69" s="24"/>
      <c r="G69" s="24"/>
      <c r="H69" s="24"/>
      <c r="I69" s="24"/>
      <c r="J69" s="29"/>
    </row>
    <row r="70" spans="1:10" x14ac:dyDescent="0.3">
      <c r="A70" s="11">
        <v>1</v>
      </c>
      <c r="B70" s="12" t="s">
        <v>19</v>
      </c>
      <c r="C70" s="25"/>
      <c r="D70" s="25"/>
      <c r="E70" s="31"/>
      <c r="F70" s="25"/>
      <c r="G70" s="25"/>
      <c r="H70" s="25"/>
      <c r="I70" s="25"/>
      <c r="J70" s="31"/>
    </row>
    <row r="71" spans="1:10" x14ac:dyDescent="0.3">
      <c r="A71" s="13">
        <v>2</v>
      </c>
      <c r="B71" s="14" t="s">
        <v>20</v>
      </c>
      <c r="C71" s="10"/>
      <c r="D71" s="10"/>
      <c r="E71" s="28"/>
      <c r="F71" s="10"/>
      <c r="G71" s="10"/>
      <c r="H71" s="10"/>
      <c r="I71" s="10"/>
      <c r="J71" s="28"/>
    </row>
    <row r="72" spans="1:10" s="4" customFormat="1" x14ac:dyDescent="0.3">
      <c r="A72" s="9"/>
      <c r="B72" s="9" t="s">
        <v>23</v>
      </c>
      <c r="C72" s="9"/>
      <c r="D72" s="9"/>
      <c r="E72" s="9"/>
      <c r="F72" s="9"/>
      <c r="G72" s="9"/>
      <c r="H72" s="9"/>
      <c r="I72" s="9"/>
      <c r="J72" s="15" t="s">
        <v>36</v>
      </c>
    </row>
    <row r="74" spans="1:10" ht="60.75" customHeight="1" x14ac:dyDescent="0.3">
      <c r="B74" s="111" t="s">
        <v>43</v>
      </c>
      <c r="C74" s="111"/>
      <c r="D74" s="111"/>
      <c r="E74" s="111"/>
      <c r="F74" s="111"/>
      <c r="G74" s="111"/>
      <c r="H74" s="111"/>
      <c r="I74" s="111"/>
      <c r="J74" s="111"/>
    </row>
    <row r="75" spans="1:10" ht="26.25" customHeight="1" x14ac:dyDescent="0.3">
      <c r="I75" s="109" t="s">
        <v>35</v>
      </c>
      <c r="J75" s="109"/>
    </row>
    <row r="76" spans="1:10" ht="26.25" customHeight="1" x14ac:dyDescent="0.3">
      <c r="I76" s="110" t="s">
        <v>0</v>
      </c>
      <c r="J76" s="110"/>
    </row>
  </sheetData>
  <mergeCells count="13">
    <mergeCell ref="A4:J4"/>
    <mergeCell ref="A6:A7"/>
    <mergeCell ref="B6:B7"/>
    <mergeCell ref="C6:C7"/>
    <mergeCell ref="D6:D7"/>
    <mergeCell ref="E6:E7"/>
    <mergeCell ref="F6:I6"/>
    <mergeCell ref="I75:J75"/>
    <mergeCell ref="I76:J76"/>
    <mergeCell ref="B74:J74"/>
    <mergeCell ref="J6:J7"/>
    <mergeCell ref="B9:E9"/>
    <mergeCell ref="B59:E59"/>
  </mergeCells>
  <phoneticPr fontId="0" type="noConversion"/>
  <pageMargins left="0.35433070866141736" right="0.31496062992125984" top="0.31496062992125984" bottom="0.3149606299212598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2"/>
  <sheetViews>
    <sheetView tabSelected="1" workbookViewId="0">
      <selection activeCell="D14" sqref="D14"/>
    </sheetView>
  </sheetViews>
  <sheetFormatPr defaultColWidth="9" defaultRowHeight="16.5" x14ac:dyDescent="0.25"/>
  <cols>
    <col min="1" max="1" width="5.7109375" style="52" customWidth="1"/>
    <col min="2" max="2" width="19.85546875" style="106" customWidth="1"/>
    <col min="3" max="3" width="12" style="52" hidden="1" customWidth="1"/>
    <col min="4" max="4" width="6.28515625" style="52" customWidth="1"/>
    <col min="5" max="5" width="12.85546875" style="61" customWidth="1"/>
    <col min="6" max="6" width="11.42578125" style="52" customWidth="1"/>
    <col min="7" max="7" width="11.5703125" style="52" customWidth="1"/>
    <col min="8" max="8" width="12" style="61" customWidth="1"/>
    <col min="9" max="9" width="10.28515625" style="62" customWidth="1"/>
    <col min="10" max="10" width="11.28515625" style="63" customWidth="1"/>
    <col min="11" max="11" width="6.85546875" style="62" customWidth="1"/>
    <col min="12" max="12" width="7.28515625" style="62" customWidth="1"/>
    <col min="13" max="13" width="11.7109375" style="63" customWidth="1"/>
    <col min="14" max="14" width="9.5703125" style="64" customWidth="1"/>
    <col min="15" max="15" width="8.7109375" style="63" customWidth="1"/>
    <col min="16" max="16" width="11.140625" style="63" customWidth="1"/>
    <col min="17" max="17" width="9" style="61" hidden="1" customWidth="1"/>
    <col min="18" max="18" width="19.28515625" style="61" customWidth="1"/>
    <col min="19" max="19" width="26.85546875" style="52" customWidth="1"/>
    <col min="20" max="21" width="9" style="52"/>
    <col min="22" max="28" width="16.140625" style="53" customWidth="1"/>
    <col min="29" max="29" width="9" style="53"/>
    <col min="30" max="16384" width="9" style="52"/>
  </cols>
  <sheetData>
    <row r="1" spans="1:29" s="65" customFormat="1" x14ac:dyDescent="0.25">
      <c r="A1" s="65" t="s">
        <v>146</v>
      </c>
      <c r="B1" s="102"/>
      <c r="E1" s="66"/>
      <c r="H1" s="66"/>
      <c r="I1" s="129" t="s">
        <v>126</v>
      </c>
      <c r="J1" s="129"/>
      <c r="K1" s="129"/>
      <c r="L1" s="129"/>
      <c r="M1" s="129"/>
      <c r="N1" s="129"/>
      <c r="O1" s="129"/>
      <c r="P1" s="129"/>
      <c r="Q1" s="66"/>
      <c r="R1" s="66"/>
      <c r="V1" s="68"/>
      <c r="W1" s="68"/>
      <c r="X1" s="68"/>
      <c r="Y1" s="68"/>
      <c r="Z1" s="68"/>
      <c r="AA1" s="68"/>
      <c r="AB1" s="68"/>
      <c r="AC1" s="68"/>
    </row>
    <row r="2" spans="1:29" s="65" customFormat="1" x14ac:dyDescent="0.25">
      <c r="A2" s="65" t="s">
        <v>140</v>
      </c>
      <c r="B2" s="102"/>
      <c r="E2" s="66"/>
      <c r="H2" s="66"/>
      <c r="I2" s="129" t="s">
        <v>114</v>
      </c>
      <c r="J2" s="129"/>
      <c r="K2" s="129"/>
      <c r="L2" s="129"/>
      <c r="M2" s="129"/>
      <c r="N2" s="129"/>
      <c r="O2" s="129"/>
      <c r="P2" s="129"/>
      <c r="Q2" s="66"/>
      <c r="R2" s="66"/>
      <c r="V2" s="68"/>
      <c r="W2" s="68"/>
      <c r="X2" s="68"/>
      <c r="Y2" s="68"/>
      <c r="Z2" s="68"/>
      <c r="AA2" s="68"/>
      <c r="AB2" s="68"/>
      <c r="AC2" s="68"/>
    </row>
    <row r="3" spans="1:29" s="65" customFormat="1" x14ac:dyDescent="0.25">
      <c r="B3" s="102"/>
      <c r="E3" s="66"/>
      <c r="H3" s="66"/>
      <c r="I3" s="69"/>
      <c r="J3" s="70"/>
      <c r="K3" s="69"/>
      <c r="L3" s="69"/>
      <c r="M3" s="70"/>
      <c r="N3" s="71"/>
      <c r="O3" s="70"/>
      <c r="P3" s="70"/>
      <c r="Q3" s="66"/>
      <c r="R3" s="66"/>
      <c r="V3" s="68"/>
      <c r="W3" s="68"/>
      <c r="X3" s="68"/>
      <c r="Y3" s="68"/>
      <c r="Z3" s="68"/>
      <c r="AA3" s="68"/>
      <c r="AB3" s="68"/>
      <c r="AC3" s="68"/>
    </row>
    <row r="4" spans="1:29" s="65" customFormat="1" x14ac:dyDescent="0.25">
      <c r="B4" s="102"/>
      <c r="E4" s="66"/>
      <c r="H4" s="66"/>
      <c r="I4" s="69"/>
      <c r="J4" s="70"/>
      <c r="K4" s="69"/>
      <c r="L4" s="69"/>
      <c r="M4" s="70"/>
      <c r="N4" s="71"/>
      <c r="O4" s="130" t="s">
        <v>139</v>
      </c>
      <c r="P4" s="130"/>
      <c r="Q4" s="66"/>
      <c r="R4" s="66"/>
      <c r="V4" s="68"/>
      <c r="W4" s="68"/>
      <c r="X4" s="68"/>
      <c r="Y4" s="68"/>
      <c r="Z4" s="68"/>
      <c r="AA4" s="68"/>
      <c r="AB4" s="68"/>
      <c r="AC4" s="68"/>
    </row>
    <row r="5" spans="1:29" s="72" customFormat="1" ht="26.25" customHeight="1" x14ac:dyDescent="0.3">
      <c r="A5" s="131" t="s">
        <v>142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61"/>
      <c r="R5" s="61"/>
      <c r="V5" s="73"/>
      <c r="W5" s="73"/>
      <c r="X5" s="73"/>
      <c r="Y5" s="73"/>
      <c r="Z5" s="73"/>
      <c r="AA5" s="73"/>
      <c r="AB5" s="73"/>
      <c r="AC5" s="73"/>
    </row>
    <row r="6" spans="1:29" s="72" customFormat="1" ht="18" customHeight="1" x14ac:dyDescent="0.3">
      <c r="A6" s="132" t="s">
        <v>143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61"/>
      <c r="R6" s="61"/>
      <c r="V6" s="73"/>
      <c r="W6" s="73"/>
      <c r="X6" s="73"/>
      <c r="Y6" s="73"/>
      <c r="Z6" s="73"/>
      <c r="AA6" s="73"/>
      <c r="AB6" s="73"/>
      <c r="AC6" s="73"/>
    </row>
    <row r="7" spans="1:29" s="72" customFormat="1" ht="12" customHeight="1" x14ac:dyDescent="0.25">
      <c r="A7" s="74"/>
      <c r="B7" s="103"/>
      <c r="C7" s="74"/>
      <c r="D7" s="74"/>
      <c r="E7" s="75"/>
      <c r="F7" s="74"/>
      <c r="G7" s="74"/>
      <c r="H7" s="75"/>
      <c r="I7" s="67"/>
      <c r="J7" s="71"/>
      <c r="K7" s="67"/>
      <c r="L7" s="67"/>
      <c r="M7" s="71"/>
      <c r="N7" s="71"/>
      <c r="O7" s="71"/>
      <c r="P7" s="71"/>
      <c r="Q7" s="61"/>
      <c r="R7" s="61"/>
      <c r="V7" s="73"/>
      <c r="W7" s="73"/>
      <c r="X7" s="73"/>
      <c r="Y7" s="73"/>
      <c r="Z7" s="73"/>
      <c r="AA7" s="73"/>
      <c r="AB7" s="73"/>
      <c r="AC7" s="73"/>
    </row>
    <row r="8" spans="1:29" s="72" customFormat="1" ht="25.5" customHeight="1" x14ac:dyDescent="0.25">
      <c r="A8" s="74"/>
      <c r="B8" s="123" t="s">
        <v>147</v>
      </c>
      <c r="C8" s="123"/>
      <c r="D8" s="123"/>
      <c r="E8" s="123"/>
      <c r="F8" s="123"/>
      <c r="G8" s="123"/>
      <c r="H8" s="75"/>
      <c r="I8" s="67"/>
      <c r="J8" s="71"/>
      <c r="K8" s="67"/>
      <c r="L8" s="67"/>
      <c r="M8" s="71"/>
      <c r="N8" s="71"/>
      <c r="O8" s="71"/>
      <c r="P8" s="71"/>
      <c r="Q8" s="61"/>
      <c r="R8" s="61"/>
      <c r="V8" s="73"/>
      <c r="W8" s="73"/>
      <c r="X8" s="73"/>
      <c r="Y8" s="73"/>
      <c r="Z8" s="73"/>
      <c r="AA8" s="73"/>
      <c r="AB8" s="73"/>
      <c r="AC8" s="73"/>
    </row>
    <row r="9" spans="1:29" s="72" customFormat="1" ht="24" customHeight="1" x14ac:dyDescent="0.25">
      <c r="A9" s="74"/>
      <c r="B9" s="103"/>
      <c r="C9" s="74"/>
      <c r="D9" s="74"/>
      <c r="E9" s="75"/>
      <c r="F9" s="74"/>
      <c r="G9" s="74"/>
      <c r="H9" s="75"/>
      <c r="I9" s="67"/>
      <c r="J9" s="71"/>
      <c r="K9" s="67"/>
      <c r="L9" s="67"/>
      <c r="M9" s="71"/>
      <c r="N9" s="71"/>
      <c r="O9" s="71"/>
      <c r="P9" s="71"/>
      <c r="Q9" s="61"/>
      <c r="R9" s="61"/>
      <c r="V9" s="73"/>
      <c r="W9" s="73"/>
      <c r="X9" s="73"/>
      <c r="Y9" s="73"/>
      <c r="Z9" s="73"/>
      <c r="AA9" s="73"/>
      <c r="AB9" s="73"/>
      <c r="AC9" s="73"/>
    </row>
    <row r="10" spans="1:29" s="77" customFormat="1" ht="148.5" customHeight="1" x14ac:dyDescent="0.25">
      <c r="A10" s="121" t="s">
        <v>115</v>
      </c>
      <c r="B10" s="127" t="s">
        <v>113</v>
      </c>
      <c r="C10" s="121" t="s">
        <v>116</v>
      </c>
      <c r="D10" s="121" t="s">
        <v>117</v>
      </c>
      <c r="E10" s="121" t="s">
        <v>118</v>
      </c>
      <c r="F10" s="121" t="s">
        <v>119</v>
      </c>
      <c r="G10" s="121" t="s">
        <v>120</v>
      </c>
      <c r="H10" s="121" t="s">
        <v>121</v>
      </c>
      <c r="I10" s="124" t="s">
        <v>125</v>
      </c>
      <c r="J10" s="124" t="s">
        <v>144</v>
      </c>
      <c r="K10" s="133" t="s">
        <v>122</v>
      </c>
      <c r="L10" s="134"/>
      <c r="M10" s="124" t="s">
        <v>123</v>
      </c>
      <c r="N10" s="124" t="s">
        <v>124</v>
      </c>
      <c r="O10" s="124" t="s">
        <v>145</v>
      </c>
      <c r="P10" s="124" t="s">
        <v>112</v>
      </c>
      <c r="R10" s="121" t="s">
        <v>138</v>
      </c>
      <c r="V10" s="78"/>
      <c r="W10" s="78"/>
      <c r="X10" s="78"/>
      <c r="Y10" s="78"/>
      <c r="Z10" s="78"/>
      <c r="AA10" s="78"/>
      <c r="AB10" s="78"/>
      <c r="AC10" s="78"/>
    </row>
    <row r="11" spans="1:29" s="77" customFormat="1" ht="42" customHeight="1" x14ac:dyDescent="0.25">
      <c r="A11" s="122"/>
      <c r="B11" s="128"/>
      <c r="C11" s="122"/>
      <c r="D11" s="122"/>
      <c r="E11" s="122"/>
      <c r="F11" s="122"/>
      <c r="G11" s="122"/>
      <c r="H11" s="122"/>
      <c r="I11" s="125"/>
      <c r="J11" s="125"/>
      <c r="K11" s="76" t="s">
        <v>127</v>
      </c>
      <c r="L11" s="76" t="s">
        <v>128</v>
      </c>
      <c r="M11" s="125"/>
      <c r="N11" s="125"/>
      <c r="O11" s="125"/>
      <c r="P11" s="125"/>
      <c r="Q11" s="79"/>
      <c r="R11" s="126"/>
      <c r="V11" s="78"/>
      <c r="W11" s="78"/>
      <c r="X11" s="78"/>
      <c r="Y11" s="78"/>
      <c r="Z11" s="78"/>
      <c r="AA11" s="78"/>
      <c r="AB11" s="78"/>
      <c r="AC11" s="78"/>
    </row>
    <row r="12" spans="1:29" s="80" customFormat="1" ht="16.5" customHeight="1" x14ac:dyDescent="0.25">
      <c r="A12" s="54" t="s">
        <v>9</v>
      </c>
      <c r="B12" s="104" t="s">
        <v>10</v>
      </c>
      <c r="C12" s="54" t="s">
        <v>11</v>
      </c>
      <c r="D12" s="54" t="s">
        <v>12</v>
      </c>
      <c r="E12" s="54" t="s">
        <v>129</v>
      </c>
      <c r="F12" s="54" t="s">
        <v>130</v>
      </c>
      <c r="G12" s="54" t="s">
        <v>15</v>
      </c>
      <c r="H12" s="54" t="s">
        <v>16</v>
      </c>
      <c r="I12" s="55" t="s">
        <v>37</v>
      </c>
      <c r="J12" s="55" t="s">
        <v>41</v>
      </c>
      <c r="K12" s="55" t="s">
        <v>131</v>
      </c>
      <c r="L12" s="55" t="s">
        <v>132</v>
      </c>
      <c r="M12" s="55" t="s">
        <v>133</v>
      </c>
      <c r="N12" s="55" t="s">
        <v>134</v>
      </c>
      <c r="O12" s="55" t="s">
        <v>135</v>
      </c>
      <c r="P12" s="55" t="s">
        <v>136</v>
      </c>
      <c r="R12" s="81" t="s">
        <v>137</v>
      </c>
      <c r="V12" s="82"/>
      <c r="W12" s="82"/>
      <c r="X12" s="82"/>
      <c r="Y12" s="82"/>
      <c r="Z12" s="82"/>
      <c r="AA12" s="82"/>
      <c r="AB12" s="82"/>
      <c r="AC12" s="82"/>
    </row>
    <row r="13" spans="1:29" s="89" customFormat="1" ht="22.5" customHeight="1" x14ac:dyDescent="0.25">
      <c r="A13" s="83"/>
      <c r="B13" s="84" t="s">
        <v>150</v>
      </c>
      <c r="C13" s="56"/>
      <c r="D13" s="57" t="s">
        <v>152</v>
      </c>
      <c r="E13" s="85" t="s">
        <v>141</v>
      </c>
      <c r="F13" s="57" t="s">
        <v>151</v>
      </c>
      <c r="G13" s="59">
        <v>41153</v>
      </c>
      <c r="H13" s="59">
        <v>41518</v>
      </c>
      <c r="I13" s="86" t="s">
        <v>148</v>
      </c>
      <c r="J13" s="86" t="s">
        <v>149</v>
      </c>
      <c r="K13" s="86"/>
      <c r="L13" s="86"/>
      <c r="M13" s="86" t="s">
        <v>149</v>
      </c>
      <c r="N13" s="87">
        <v>43344</v>
      </c>
      <c r="O13" s="108">
        <v>0.05</v>
      </c>
      <c r="P13" s="101">
        <v>43344</v>
      </c>
      <c r="Q13" s="58"/>
      <c r="R13" s="84"/>
      <c r="S13" s="88"/>
      <c r="V13" s="90"/>
      <c r="W13" s="90"/>
      <c r="X13" s="90"/>
      <c r="Y13" s="90"/>
      <c r="Z13" s="90"/>
      <c r="AA13" s="90"/>
      <c r="AB13" s="90"/>
      <c r="AC13" s="90"/>
    </row>
    <row r="14" spans="1:29" s="89" customFormat="1" ht="22.5" customHeight="1" x14ac:dyDescent="0.25">
      <c r="A14" s="83"/>
      <c r="B14" s="84"/>
      <c r="C14" s="60"/>
      <c r="D14" s="57"/>
      <c r="E14" s="85"/>
      <c r="F14" s="58"/>
      <c r="G14" s="59"/>
      <c r="H14" s="59"/>
      <c r="I14" s="86"/>
      <c r="J14" s="86"/>
      <c r="K14" s="86"/>
      <c r="L14" s="86"/>
      <c r="M14" s="86"/>
      <c r="N14" s="87"/>
      <c r="O14" s="86"/>
      <c r="P14" s="101"/>
      <c r="Q14" s="58"/>
      <c r="R14" s="84"/>
      <c r="S14" s="88"/>
      <c r="V14" s="90"/>
      <c r="W14" s="90"/>
      <c r="X14" s="90"/>
      <c r="Y14" s="90"/>
      <c r="Z14" s="90"/>
      <c r="AA14" s="90"/>
      <c r="AB14" s="90"/>
      <c r="AC14" s="90"/>
    </row>
    <row r="15" spans="1:29" s="72" customFormat="1" ht="22.5" customHeight="1" x14ac:dyDescent="0.25">
      <c r="A15" s="83"/>
      <c r="B15" s="84"/>
      <c r="C15" s="91"/>
      <c r="D15" s="57"/>
      <c r="E15" s="85"/>
      <c r="F15" s="92"/>
      <c r="G15" s="59"/>
      <c r="H15" s="59"/>
      <c r="I15" s="86"/>
      <c r="J15" s="86"/>
      <c r="K15" s="94"/>
      <c r="L15" s="94"/>
      <c r="M15" s="86"/>
      <c r="N15" s="87"/>
      <c r="O15" s="86"/>
      <c r="P15" s="101"/>
      <c r="Q15" s="95"/>
      <c r="R15" s="84"/>
      <c r="S15" s="96"/>
      <c r="V15" s="73"/>
      <c r="W15" s="73"/>
      <c r="X15" s="73"/>
      <c r="Y15" s="73"/>
      <c r="Z15" s="73"/>
      <c r="AA15" s="73"/>
      <c r="AB15" s="73"/>
      <c r="AC15" s="73"/>
    </row>
    <row r="16" spans="1:29" s="72" customFormat="1" ht="22.5" customHeight="1" x14ac:dyDescent="0.25">
      <c r="A16" s="83"/>
      <c r="B16" s="84"/>
      <c r="C16" s="91"/>
      <c r="D16" s="57"/>
      <c r="E16" s="85"/>
      <c r="F16" s="92"/>
      <c r="G16" s="93"/>
      <c r="H16" s="59"/>
      <c r="I16" s="86"/>
      <c r="J16" s="86"/>
      <c r="K16" s="94"/>
      <c r="L16" s="94"/>
      <c r="M16" s="86"/>
      <c r="N16" s="87"/>
      <c r="O16" s="86"/>
      <c r="P16" s="101"/>
      <c r="Q16" s="95"/>
      <c r="R16" s="84"/>
      <c r="S16" s="96"/>
      <c r="V16" s="73"/>
      <c r="W16" s="73"/>
      <c r="X16" s="73"/>
      <c r="Y16" s="73"/>
      <c r="Z16" s="73"/>
      <c r="AA16" s="73"/>
      <c r="AB16" s="73"/>
      <c r="AC16" s="73"/>
    </row>
    <row r="17" spans="1:29" s="72" customFormat="1" ht="22.5" customHeight="1" x14ac:dyDescent="0.25">
      <c r="A17" s="97"/>
      <c r="B17" s="84"/>
      <c r="C17" s="97"/>
      <c r="D17" s="97"/>
      <c r="E17" s="97"/>
      <c r="F17" s="97"/>
      <c r="G17" s="97"/>
      <c r="H17" s="97"/>
      <c r="I17" s="98"/>
      <c r="J17" s="98"/>
      <c r="K17" s="98"/>
      <c r="L17" s="98"/>
      <c r="M17" s="98"/>
      <c r="N17" s="107"/>
      <c r="O17" s="98"/>
      <c r="P17" s="98"/>
      <c r="Q17" s="97"/>
      <c r="R17" s="97"/>
      <c r="V17" s="73"/>
      <c r="W17" s="73"/>
      <c r="X17" s="73"/>
      <c r="Y17" s="73"/>
      <c r="Z17" s="73"/>
      <c r="AA17" s="73"/>
      <c r="AB17" s="73"/>
      <c r="AC17" s="73"/>
    </row>
    <row r="18" spans="1:29" s="72" customFormat="1" ht="22.5" customHeight="1" x14ac:dyDescent="0.25">
      <c r="B18" s="105"/>
      <c r="I18" s="99"/>
      <c r="J18" s="99"/>
      <c r="K18" s="99"/>
      <c r="L18" s="99"/>
      <c r="M18" s="99"/>
      <c r="N18" s="100"/>
      <c r="O18" s="99"/>
      <c r="P18" s="99"/>
      <c r="V18" s="73"/>
      <c r="W18" s="73"/>
      <c r="X18" s="73"/>
      <c r="Y18" s="73"/>
      <c r="Z18" s="73"/>
      <c r="AA18" s="73"/>
      <c r="AB18" s="73"/>
      <c r="AC18" s="73"/>
    </row>
    <row r="19" spans="1:29" s="72" customFormat="1" ht="22.5" customHeight="1" x14ac:dyDescent="0.25">
      <c r="B19" s="105"/>
      <c r="I19" s="99"/>
      <c r="J19" s="99"/>
      <c r="K19" s="99"/>
      <c r="L19" s="99"/>
      <c r="M19" s="99"/>
      <c r="N19" s="100"/>
      <c r="O19" s="99"/>
      <c r="P19" s="99"/>
      <c r="V19" s="73"/>
      <c r="W19" s="73"/>
      <c r="X19" s="73"/>
      <c r="Y19" s="73"/>
      <c r="Z19" s="73"/>
      <c r="AA19" s="73"/>
      <c r="AB19" s="73"/>
      <c r="AC19" s="73"/>
    </row>
    <row r="20" spans="1:29" s="72" customFormat="1" ht="22.5" customHeight="1" x14ac:dyDescent="0.25">
      <c r="B20" s="105"/>
      <c r="I20" s="99"/>
      <c r="J20" s="99"/>
      <c r="K20" s="99"/>
      <c r="L20" s="99"/>
      <c r="M20" s="99"/>
      <c r="N20" s="100"/>
      <c r="O20" s="99"/>
      <c r="P20" s="99"/>
      <c r="V20" s="73"/>
      <c r="W20" s="73"/>
      <c r="X20" s="73"/>
      <c r="Y20" s="73"/>
      <c r="Z20" s="73"/>
      <c r="AA20" s="73"/>
      <c r="AB20" s="73"/>
      <c r="AC20" s="73"/>
    </row>
    <row r="21" spans="1:29" s="72" customFormat="1" ht="22.5" customHeight="1" x14ac:dyDescent="0.25">
      <c r="B21" s="105"/>
      <c r="I21" s="99"/>
      <c r="J21" s="99"/>
      <c r="K21" s="99"/>
      <c r="L21" s="99"/>
      <c r="M21" s="99"/>
      <c r="N21" s="100"/>
      <c r="O21" s="99"/>
      <c r="P21" s="99"/>
      <c r="V21" s="73"/>
      <c r="W21" s="73"/>
      <c r="X21" s="73"/>
      <c r="Y21" s="73"/>
      <c r="Z21" s="73"/>
      <c r="AA21" s="73"/>
      <c r="AB21" s="73"/>
      <c r="AC21" s="73"/>
    </row>
    <row r="22" spans="1:29" s="72" customFormat="1" ht="22.5" customHeight="1" x14ac:dyDescent="0.25">
      <c r="B22" s="105"/>
      <c r="I22" s="99"/>
      <c r="J22" s="99"/>
      <c r="K22" s="99"/>
      <c r="L22" s="99"/>
      <c r="M22" s="99"/>
      <c r="N22" s="100"/>
      <c r="O22" s="99"/>
      <c r="P22" s="99"/>
      <c r="V22" s="73"/>
      <c r="W22" s="73"/>
      <c r="X22" s="73"/>
      <c r="Y22" s="73"/>
      <c r="Z22" s="73"/>
      <c r="AA22" s="73"/>
      <c r="AB22" s="73"/>
      <c r="AC22" s="73"/>
    </row>
    <row r="23" spans="1:29" s="72" customFormat="1" ht="22.5" customHeight="1" x14ac:dyDescent="0.25">
      <c r="B23" s="105"/>
      <c r="I23" s="99"/>
      <c r="J23" s="99"/>
      <c r="K23" s="99"/>
      <c r="L23" s="99"/>
      <c r="M23" s="99"/>
      <c r="N23" s="100"/>
      <c r="O23" s="99"/>
      <c r="P23" s="99"/>
      <c r="V23" s="73"/>
      <c r="W23" s="73"/>
      <c r="X23" s="73"/>
      <c r="Y23" s="73"/>
      <c r="Z23" s="73"/>
      <c r="AA23" s="73"/>
      <c r="AB23" s="73"/>
      <c r="AC23" s="73"/>
    </row>
    <row r="24" spans="1:29" s="72" customFormat="1" ht="22.5" customHeight="1" x14ac:dyDescent="0.25">
      <c r="B24" s="105"/>
      <c r="I24" s="99"/>
      <c r="J24" s="99"/>
      <c r="K24" s="99"/>
      <c r="L24" s="99"/>
      <c r="M24" s="99"/>
      <c r="N24" s="100"/>
      <c r="O24" s="99"/>
      <c r="P24" s="99"/>
      <c r="V24" s="73"/>
      <c r="W24" s="73"/>
      <c r="X24" s="73"/>
      <c r="Y24" s="73"/>
      <c r="Z24" s="73"/>
      <c r="AA24" s="73"/>
      <c r="AB24" s="73"/>
      <c r="AC24" s="73"/>
    </row>
    <row r="25" spans="1:29" s="72" customFormat="1" ht="22.5" customHeight="1" x14ac:dyDescent="0.25">
      <c r="B25" s="105"/>
      <c r="I25" s="99"/>
      <c r="J25" s="99"/>
      <c r="K25" s="99"/>
      <c r="L25" s="99"/>
      <c r="M25" s="99"/>
      <c r="N25" s="100"/>
      <c r="O25" s="99"/>
      <c r="P25" s="99"/>
      <c r="V25" s="73"/>
      <c r="W25" s="73"/>
      <c r="X25" s="73"/>
      <c r="Y25" s="73"/>
      <c r="Z25" s="73"/>
      <c r="AA25" s="73"/>
      <c r="AB25" s="73"/>
      <c r="AC25" s="73"/>
    </row>
    <row r="26" spans="1:29" s="72" customFormat="1" ht="22.5" customHeight="1" x14ac:dyDescent="0.25">
      <c r="B26" s="105"/>
      <c r="I26" s="99"/>
      <c r="J26" s="99"/>
      <c r="K26" s="99"/>
      <c r="L26" s="99"/>
      <c r="M26" s="99"/>
      <c r="N26" s="100"/>
      <c r="O26" s="99"/>
      <c r="P26" s="99"/>
      <c r="V26" s="73"/>
      <c r="W26" s="73"/>
      <c r="X26" s="73"/>
      <c r="Y26" s="73"/>
      <c r="Z26" s="73"/>
      <c r="AA26" s="73"/>
      <c r="AB26" s="73"/>
      <c r="AC26" s="73"/>
    </row>
    <row r="27" spans="1:29" s="72" customFormat="1" ht="22.5" customHeight="1" x14ac:dyDescent="0.25">
      <c r="B27" s="105"/>
      <c r="I27" s="99"/>
      <c r="J27" s="99"/>
      <c r="K27" s="99"/>
      <c r="L27" s="99"/>
      <c r="M27" s="99"/>
      <c r="N27" s="100"/>
      <c r="O27" s="99"/>
      <c r="P27" s="99"/>
      <c r="V27" s="73"/>
      <c r="W27" s="73"/>
      <c r="X27" s="73"/>
      <c r="Y27" s="73"/>
      <c r="Z27" s="73"/>
      <c r="AA27" s="73"/>
      <c r="AB27" s="73"/>
      <c r="AC27" s="73"/>
    </row>
    <row r="28" spans="1:29" s="72" customFormat="1" ht="22.5" customHeight="1" x14ac:dyDescent="0.25">
      <c r="B28" s="105"/>
      <c r="I28" s="99"/>
      <c r="J28" s="99"/>
      <c r="K28" s="99"/>
      <c r="L28" s="99"/>
      <c r="M28" s="99"/>
      <c r="N28" s="100"/>
      <c r="O28" s="99"/>
      <c r="P28" s="99"/>
      <c r="V28" s="73"/>
      <c r="W28" s="73"/>
      <c r="X28" s="73"/>
      <c r="Y28" s="73"/>
      <c r="Z28" s="73"/>
      <c r="AA28" s="73"/>
      <c r="AB28" s="73"/>
      <c r="AC28" s="73"/>
    </row>
    <row r="29" spans="1:29" s="72" customFormat="1" ht="22.5" customHeight="1" x14ac:dyDescent="0.25">
      <c r="B29" s="105"/>
      <c r="I29" s="99"/>
      <c r="J29" s="99"/>
      <c r="K29" s="99"/>
      <c r="L29" s="99"/>
      <c r="M29" s="99"/>
      <c r="N29" s="100"/>
      <c r="O29" s="99"/>
      <c r="P29" s="99"/>
      <c r="V29" s="73"/>
      <c r="W29" s="73"/>
      <c r="X29" s="73"/>
      <c r="Y29" s="73"/>
      <c r="Z29" s="73"/>
      <c r="AA29" s="73"/>
      <c r="AB29" s="73"/>
      <c r="AC29" s="73"/>
    </row>
    <row r="30" spans="1:29" s="72" customFormat="1" ht="22.5" customHeight="1" x14ac:dyDescent="0.25">
      <c r="B30" s="105"/>
      <c r="I30" s="99"/>
      <c r="J30" s="99"/>
      <c r="K30" s="99"/>
      <c r="L30" s="99"/>
      <c r="M30" s="99"/>
      <c r="N30" s="100"/>
      <c r="O30" s="99"/>
      <c r="P30" s="99"/>
      <c r="V30" s="73"/>
      <c r="W30" s="73"/>
      <c r="X30" s="73"/>
      <c r="Y30" s="73"/>
      <c r="Z30" s="73"/>
      <c r="AA30" s="73"/>
      <c r="AB30" s="73"/>
      <c r="AC30" s="73"/>
    </row>
    <row r="31" spans="1:29" s="72" customFormat="1" ht="22.5" customHeight="1" x14ac:dyDescent="0.25">
      <c r="B31" s="105"/>
      <c r="I31" s="99"/>
      <c r="J31" s="99"/>
      <c r="K31" s="99"/>
      <c r="L31" s="99"/>
      <c r="M31" s="99"/>
      <c r="N31" s="100"/>
      <c r="O31" s="99"/>
      <c r="P31" s="99"/>
      <c r="V31" s="73"/>
      <c r="W31" s="73"/>
      <c r="X31" s="73"/>
      <c r="Y31" s="73"/>
      <c r="Z31" s="73"/>
      <c r="AA31" s="73"/>
      <c r="AB31" s="73"/>
      <c r="AC31" s="73"/>
    </row>
    <row r="32" spans="1:29" s="72" customFormat="1" ht="22.5" customHeight="1" x14ac:dyDescent="0.25">
      <c r="B32" s="105"/>
      <c r="I32" s="99"/>
      <c r="J32" s="99"/>
      <c r="K32" s="99"/>
      <c r="L32" s="99"/>
      <c r="M32" s="99"/>
      <c r="N32" s="100"/>
      <c r="O32" s="99"/>
      <c r="P32" s="99"/>
      <c r="V32" s="73"/>
      <c r="W32" s="73"/>
      <c r="X32" s="73"/>
      <c r="Y32" s="73"/>
      <c r="Z32" s="73"/>
      <c r="AA32" s="73"/>
      <c r="AB32" s="73"/>
      <c r="AC32" s="73"/>
    </row>
    <row r="33" spans="2:29" s="72" customFormat="1" ht="22.5" customHeight="1" x14ac:dyDescent="0.25">
      <c r="B33" s="105"/>
      <c r="I33" s="99"/>
      <c r="J33" s="99"/>
      <c r="K33" s="99"/>
      <c r="L33" s="99"/>
      <c r="M33" s="99"/>
      <c r="N33" s="100"/>
      <c r="O33" s="99"/>
      <c r="P33" s="99"/>
      <c r="V33" s="73"/>
      <c r="W33" s="73"/>
      <c r="X33" s="73"/>
      <c r="Y33" s="73"/>
      <c r="Z33" s="73"/>
      <c r="AA33" s="73"/>
      <c r="AB33" s="73"/>
      <c r="AC33" s="73"/>
    </row>
    <row r="34" spans="2:29" s="72" customFormat="1" ht="22.5" customHeight="1" x14ac:dyDescent="0.25">
      <c r="B34" s="105"/>
      <c r="I34" s="99"/>
      <c r="J34" s="99"/>
      <c r="K34" s="99"/>
      <c r="L34" s="99"/>
      <c r="M34" s="99"/>
      <c r="N34" s="100"/>
      <c r="O34" s="99"/>
      <c r="P34" s="99"/>
      <c r="V34" s="73"/>
      <c r="W34" s="73"/>
      <c r="X34" s="73"/>
      <c r="Y34" s="73"/>
      <c r="Z34" s="73"/>
      <c r="AA34" s="73"/>
      <c r="AB34" s="73"/>
      <c r="AC34" s="73"/>
    </row>
    <row r="35" spans="2:29" s="72" customFormat="1" ht="22.5" customHeight="1" x14ac:dyDescent="0.25">
      <c r="B35" s="105"/>
      <c r="I35" s="99"/>
      <c r="J35" s="99"/>
      <c r="K35" s="99"/>
      <c r="L35" s="99"/>
      <c r="M35" s="99"/>
      <c r="N35" s="100"/>
      <c r="O35" s="99"/>
      <c r="P35" s="99"/>
      <c r="V35" s="73"/>
      <c r="W35" s="73"/>
      <c r="X35" s="73"/>
      <c r="Y35" s="73"/>
      <c r="Z35" s="73"/>
      <c r="AA35" s="73"/>
      <c r="AB35" s="73"/>
      <c r="AC35" s="73"/>
    </row>
    <row r="36" spans="2:29" s="72" customFormat="1" ht="22.5" customHeight="1" x14ac:dyDescent="0.25">
      <c r="B36" s="105"/>
      <c r="I36" s="99"/>
      <c r="J36" s="99"/>
      <c r="K36" s="99"/>
      <c r="L36" s="99"/>
      <c r="M36" s="99"/>
      <c r="N36" s="100"/>
      <c r="O36" s="99"/>
      <c r="P36" s="99"/>
      <c r="V36" s="73"/>
      <c r="W36" s="73"/>
      <c r="X36" s="73"/>
      <c r="Y36" s="73"/>
      <c r="Z36" s="73"/>
      <c r="AA36" s="73"/>
      <c r="AB36" s="73"/>
      <c r="AC36" s="73"/>
    </row>
    <row r="37" spans="2:29" s="72" customFormat="1" ht="22.5" customHeight="1" x14ac:dyDescent="0.25">
      <c r="B37" s="105"/>
      <c r="I37" s="99"/>
      <c r="J37" s="99"/>
      <c r="K37" s="99"/>
      <c r="L37" s="99"/>
      <c r="M37" s="99"/>
      <c r="N37" s="100"/>
      <c r="O37" s="99"/>
      <c r="P37" s="99"/>
      <c r="V37" s="73"/>
      <c r="W37" s="73"/>
      <c r="X37" s="73"/>
      <c r="Y37" s="73"/>
      <c r="Z37" s="73"/>
      <c r="AA37" s="73"/>
      <c r="AB37" s="73"/>
      <c r="AC37" s="73"/>
    </row>
    <row r="38" spans="2:29" s="72" customFormat="1" ht="22.5" customHeight="1" x14ac:dyDescent="0.25">
      <c r="B38" s="105"/>
      <c r="I38" s="99"/>
      <c r="J38" s="99"/>
      <c r="K38" s="99"/>
      <c r="L38" s="99"/>
      <c r="M38" s="99"/>
      <c r="N38" s="100"/>
      <c r="O38" s="99"/>
      <c r="P38" s="99"/>
      <c r="V38" s="73"/>
      <c r="W38" s="73"/>
      <c r="X38" s="73"/>
      <c r="Y38" s="73"/>
      <c r="Z38" s="73"/>
      <c r="AA38" s="73"/>
      <c r="AB38" s="73"/>
      <c r="AC38" s="73"/>
    </row>
    <row r="39" spans="2:29" s="72" customFormat="1" ht="22.5" customHeight="1" x14ac:dyDescent="0.25">
      <c r="B39" s="105"/>
      <c r="I39" s="99"/>
      <c r="J39" s="99"/>
      <c r="K39" s="99"/>
      <c r="L39" s="99"/>
      <c r="M39" s="99"/>
      <c r="N39" s="100"/>
      <c r="O39" s="99"/>
      <c r="P39" s="99"/>
      <c r="V39" s="73"/>
      <c r="W39" s="73"/>
      <c r="X39" s="73"/>
      <c r="Y39" s="73"/>
      <c r="Z39" s="73"/>
      <c r="AA39" s="73"/>
      <c r="AB39" s="73"/>
      <c r="AC39" s="73"/>
    </row>
    <row r="40" spans="2:29" s="72" customFormat="1" ht="22.5" customHeight="1" x14ac:dyDescent="0.25">
      <c r="B40" s="105"/>
      <c r="I40" s="99"/>
      <c r="J40" s="99"/>
      <c r="K40" s="99"/>
      <c r="L40" s="99"/>
      <c r="M40" s="99"/>
      <c r="N40" s="100"/>
      <c r="O40" s="99"/>
      <c r="P40" s="99"/>
      <c r="V40" s="73"/>
      <c r="W40" s="73"/>
      <c r="X40" s="73"/>
      <c r="Y40" s="73"/>
      <c r="Z40" s="73"/>
      <c r="AA40" s="73"/>
      <c r="AB40" s="73"/>
      <c r="AC40" s="73"/>
    </row>
    <row r="41" spans="2:29" s="72" customFormat="1" ht="22.5" customHeight="1" x14ac:dyDescent="0.25">
      <c r="B41" s="105"/>
      <c r="I41" s="99"/>
      <c r="J41" s="99"/>
      <c r="K41" s="99"/>
      <c r="L41" s="99"/>
      <c r="M41" s="99"/>
      <c r="N41" s="100"/>
      <c r="O41" s="99"/>
      <c r="P41" s="99"/>
      <c r="V41" s="73"/>
      <c r="W41" s="73"/>
      <c r="X41" s="73"/>
      <c r="Y41" s="73"/>
      <c r="Z41" s="73"/>
      <c r="AA41" s="73"/>
      <c r="AB41" s="73"/>
      <c r="AC41" s="73"/>
    </row>
    <row r="42" spans="2:29" s="72" customFormat="1" ht="22.5" customHeight="1" x14ac:dyDescent="0.25">
      <c r="B42" s="105"/>
      <c r="I42" s="99"/>
      <c r="J42" s="99"/>
      <c r="K42" s="99"/>
      <c r="L42" s="99"/>
      <c r="M42" s="99"/>
      <c r="N42" s="100"/>
      <c r="O42" s="99"/>
      <c r="P42" s="99"/>
      <c r="V42" s="73"/>
      <c r="W42" s="73"/>
      <c r="X42" s="73"/>
      <c r="Y42" s="73"/>
      <c r="Z42" s="73"/>
      <c r="AA42" s="73"/>
      <c r="AB42" s="73"/>
      <c r="AC42" s="73"/>
    </row>
    <row r="43" spans="2:29" s="72" customFormat="1" ht="22.5" customHeight="1" x14ac:dyDescent="0.25">
      <c r="B43" s="105"/>
      <c r="I43" s="99"/>
      <c r="J43" s="99"/>
      <c r="K43" s="99"/>
      <c r="L43" s="99"/>
      <c r="M43" s="99"/>
      <c r="N43" s="100"/>
      <c r="O43" s="99"/>
      <c r="P43" s="99"/>
      <c r="V43" s="73"/>
      <c r="W43" s="73"/>
      <c r="X43" s="73"/>
      <c r="Y43" s="73"/>
      <c r="Z43" s="73"/>
      <c r="AA43" s="73"/>
      <c r="AB43" s="73"/>
      <c r="AC43" s="73"/>
    </row>
    <row r="44" spans="2:29" s="72" customFormat="1" ht="22.5" customHeight="1" x14ac:dyDescent="0.25">
      <c r="B44" s="105"/>
      <c r="I44" s="99"/>
      <c r="J44" s="99"/>
      <c r="K44" s="99"/>
      <c r="L44" s="99"/>
      <c r="M44" s="99"/>
      <c r="N44" s="100"/>
      <c r="O44" s="99"/>
      <c r="P44" s="99"/>
      <c r="V44" s="73"/>
      <c r="W44" s="73"/>
      <c r="X44" s="73"/>
      <c r="Y44" s="73"/>
      <c r="Z44" s="73"/>
      <c r="AA44" s="73"/>
      <c r="AB44" s="73"/>
      <c r="AC44" s="73"/>
    </row>
    <row r="45" spans="2:29" s="72" customFormat="1" ht="22.5" customHeight="1" x14ac:dyDescent="0.25">
      <c r="B45" s="105"/>
      <c r="I45" s="99"/>
      <c r="J45" s="99"/>
      <c r="K45" s="99"/>
      <c r="L45" s="99"/>
      <c r="M45" s="99"/>
      <c r="N45" s="100"/>
      <c r="O45" s="99"/>
      <c r="P45" s="99"/>
      <c r="V45" s="73"/>
      <c r="W45" s="73"/>
      <c r="X45" s="73"/>
      <c r="Y45" s="73"/>
      <c r="Z45" s="73"/>
      <c r="AA45" s="73"/>
      <c r="AB45" s="73"/>
      <c r="AC45" s="73"/>
    </row>
    <row r="46" spans="2:29" s="72" customFormat="1" ht="22.5" customHeight="1" x14ac:dyDescent="0.25">
      <c r="B46" s="105"/>
      <c r="I46" s="99"/>
      <c r="J46" s="99"/>
      <c r="K46" s="99"/>
      <c r="L46" s="99"/>
      <c r="M46" s="99"/>
      <c r="N46" s="100"/>
      <c r="O46" s="99"/>
      <c r="P46" s="99"/>
      <c r="V46" s="73"/>
      <c r="W46" s="73"/>
      <c r="X46" s="73"/>
      <c r="Y46" s="73"/>
      <c r="Z46" s="73"/>
      <c r="AA46" s="73"/>
      <c r="AB46" s="73"/>
      <c r="AC46" s="73"/>
    </row>
    <row r="47" spans="2:29" s="72" customFormat="1" ht="22.5" customHeight="1" x14ac:dyDescent="0.25">
      <c r="B47" s="105"/>
      <c r="I47" s="99"/>
      <c r="J47" s="99"/>
      <c r="K47" s="99"/>
      <c r="L47" s="99"/>
      <c r="M47" s="99"/>
      <c r="N47" s="100"/>
      <c r="O47" s="99"/>
      <c r="P47" s="99"/>
      <c r="V47" s="73"/>
      <c r="W47" s="73"/>
      <c r="X47" s="73"/>
      <c r="Y47" s="73"/>
      <c r="Z47" s="73"/>
      <c r="AA47" s="73"/>
      <c r="AB47" s="73"/>
      <c r="AC47" s="73"/>
    </row>
    <row r="48" spans="2:29" s="72" customFormat="1" x14ac:dyDescent="0.25">
      <c r="B48" s="105"/>
      <c r="I48" s="99"/>
      <c r="J48" s="99"/>
      <c r="K48" s="99"/>
      <c r="L48" s="99"/>
      <c r="M48" s="99"/>
      <c r="N48" s="100"/>
      <c r="O48" s="99"/>
      <c r="P48" s="99"/>
      <c r="V48" s="73"/>
      <c r="W48" s="73"/>
      <c r="X48" s="73"/>
      <c r="Y48" s="73"/>
      <c r="Z48" s="73"/>
      <c r="AA48" s="73"/>
      <c r="AB48" s="73"/>
      <c r="AC48" s="73"/>
    </row>
    <row r="49" spans="2:29" s="72" customFormat="1" x14ac:dyDescent="0.25">
      <c r="B49" s="105"/>
      <c r="I49" s="99"/>
      <c r="J49" s="99"/>
      <c r="K49" s="99"/>
      <c r="L49" s="99"/>
      <c r="M49" s="99"/>
      <c r="N49" s="100"/>
      <c r="O49" s="99"/>
      <c r="P49" s="99"/>
      <c r="V49" s="73"/>
      <c r="W49" s="73"/>
      <c r="X49" s="73"/>
      <c r="Y49" s="73"/>
      <c r="Z49" s="73"/>
      <c r="AA49" s="73"/>
      <c r="AB49" s="73"/>
      <c r="AC49" s="73"/>
    </row>
    <row r="50" spans="2:29" s="72" customFormat="1" x14ac:dyDescent="0.25">
      <c r="B50" s="105"/>
      <c r="I50" s="99"/>
      <c r="J50" s="99"/>
      <c r="K50" s="99"/>
      <c r="L50" s="99"/>
      <c r="M50" s="99"/>
      <c r="N50" s="100"/>
      <c r="O50" s="99"/>
      <c r="P50" s="99"/>
      <c r="V50" s="73"/>
      <c r="W50" s="73"/>
      <c r="X50" s="73"/>
      <c r="Y50" s="73"/>
      <c r="Z50" s="73"/>
      <c r="AA50" s="73"/>
      <c r="AB50" s="73"/>
      <c r="AC50" s="73"/>
    </row>
    <row r="51" spans="2:29" s="72" customFormat="1" x14ac:dyDescent="0.25">
      <c r="B51" s="105"/>
      <c r="I51" s="99"/>
      <c r="J51" s="99"/>
      <c r="K51" s="99"/>
      <c r="L51" s="99"/>
      <c r="M51" s="99"/>
      <c r="N51" s="100"/>
      <c r="O51" s="99"/>
      <c r="P51" s="99"/>
      <c r="V51" s="73"/>
      <c r="W51" s="73"/>
      <c r="X51" s="73"/>
      <c r="Y51" s="73"/>
      <c r="Z51" s="73"/>
      <c r="AA51" s="73"/>
      <c r="AB51" s="73"/>
      <c r="AC51" s="73"/>
    </row>
    <row r="52" spans="2:29" s="72" customFormat="1" x14ac:dyDescent="0.25">
      <c r="B52" s="105"/>
      <c r="I52" s="99"/>
      <c r="J52" s="99"/>
      <c r="K52" s="99"/>
      <c r="L52" s="99"/>
      <c r="M52" s="99"/>
      <c r="N52" s="100"/>
      <c r="O52" s="99"/>
      <c r="P52" s="99"/>
      <c r="V52" s="73"/>
      <c r="W52" s="73"/>
      <c r="X52" s="73"/>
      <c r="Y52" s="73"/>
      <c r="Z52" s="73"/>
      <c r="AA52" s="73"/>
      <c r="AB52" s="73"/>
      <c r="AC52" s="73"/>
    </row>
    <row r="53" spans="2:29" s="72" customFormat="1" x14ac:dyDescent="0.25">
      <c r="B53" s="105"/>
      <c r="I53" s="99"/>
      <c r="J53" s="99"/>
      <c r="K53" s="99"/>
      <c r="L53" s="99"/>
      <c r="M53" s="99"/>
      <c r="N53" s="100"/>
      <c r="O53" s="99"/>
      <c r="P53" s="99"/>
      <c r="V53" s="73"/>
      <c r="W53" s="73"/>
      <c r="X53" s="73"/>
      <c r="Y53" s="73"/>
      <c r="Z53" s="73"/>
      <c r="AA53" s="73"/>
      <c r="AB53" s="73"/>
      <c r="AC53" s="73"/>
    </row>
    <row r="54" spans="2:29" s="72" customFormat="1" x14ac:dyDescent="0.25">
      <c r="B54" s="105"/>
      <c r="I54" s="99"/>
      <c r="J54" s="99"/>
      <c r="K54" s="99"/>
      <c r="L54" s="99"/>
      <c r="M54" s="99"/>
      <c r="N54" s="100"/>
      <c r="O54" s="99"/>
      <c r="P54" s="99"/>
      <c r="V54" s="73"/>
      <c r="W54" s="73"/>
      <c r="X54" s="73"/>
      <c r="Y54" s="73"/>
      <c r="Z54" s="73"/>
      <c r="AA54" s="73"/>
      <c r="AB54" s="73"/>
      <c r="AC54" s="73"/>
    </row>
    <row r="55" spans="2:29" s="72" customFormat="1" x14ac:dyDescent="0.25">
      <c r="B55" s="105"/>
      <c r="I55" s="99"/>
      <c r="J55" s="99"/>
      <c r="K55" s="99"/>
      <c r="L55" s="99"/>
      <c r="M55" s="99"/>
      <c r="N55" s="100"/>
      <c r="O55" s="99"/>
      <c r="P55" s="99"/>
      <c r="V55" s="73"/>
      <c r="W55" s="73"/>
      <c r="X55" s="73"/>
      <c r="Y55" s="73"/>
      <c r="Z55" s="73"/>
      <c r="AA55" s="73"/>
      <c r="AB55" s="73"/>
      <c r="AC55" s="73"/>
    </row>
    <row r="56" spans="2:29" s="72" customFormat="1" x14ac:dyDescent="0.25">
      <c r="B56" s="105"/>
      <c r="I56" s="99"/>
      <c r="J56" s="99"/>
      <c r="K56" s="99"/>
      <c r="L56" s="99"/>
      <c r="M56" s="99"/>
      <c r="N56" s="100"/>
      <c r="O56" s="99"/>
      <c r="P56" s="99"/>
      <c r="V56" s="73"/>
      <c r="W56" s="73"/>
      <c r="X56" s="73"/>
      <c r="Y56" s="73"/>
      <c r="Z56" s="73"/>
      <c r="AA56" s="73"/>
      <c r="AB56" s="73"/>
      <c r="AC56" s="73"/>
    </row>
    <row r="57" spans="2:29" s="72" customFormat="1" x14ac:dyDescent="0.25">
      <c r="B57" s="105"/>
      <c r="I57" s="99"/>
      <c r="J57" s="99"/>
      <c r="K57" s="99"/>
      <c r="L57" s="99"/>
      <c r="M57" s="99"/>
      <c r="N57" s="100"/>
      <c r="O57" s="99"/>
      <c r="P57" s="99"/>
      <c r="V57" s="73"/>
      <c r="W57" s="73"/>
      <c r="X57" s="73"/>
      <c r="Y57" s="73"/>
      <c r="Z57" s="73"/>
      <c r="AA57" s="73"/>
      <c r="AB57" s="73"/>
      <c r="AC57" s="73"/>
    </row>
    <row r="58" spans="2:29" s="72" customFormat="1" x14ac:dyDescent="0.25">
      <c r="B58" s="105"/>
      <c r="I58" s="99"/>
      <c r="J58" s="99"/>
      <c r="K58" s="99"/>
      <c r="L58" s="99"/>
      <c r="M58" s="99"/>
      <c r="N58" s="100"/>
      <c r="O58" s="99"/>
      <c r="P58" s="99"/>
      <c r="V58" s="73"/>
      <c r="W58" s="73"/>
      <c r="X58" s="73"/>
      <c r="Y58" s="73"/>
      <c r="Z58" s="73"/>
      <c r="AA58" s="73"/>
      <c r="AB58" s="73"/>
      <c r="AC58" s="73"/>
    </row>
    <row r="59" spans="2:29" s="72" customFormat="1" x14ac:dyDescent="0.25">
      <c r="B59" s="105"/>
      <c r="I59" s="99"/>
      <c r="J59" s="99"/>
      <c r="K59" s="99"/>
      <c r="L59" s="99"/>
      <c r="M59" s="99"/>
      <c r="N59" s="100"/>
      <c r="O59" s="99"/>
      <c r="P59" s="99"/>
      <c r="V59" s="73"/>
      <c r="W59" s="73"/>
      <c r="X59" s="73"/>
      <c r="Y59" s="73"/>
      <c r="Z59" s="73"/>
      <c r="AA59" s="73"/>
      <c r="AB59" s="73"/>
      <c r="AC59" s="73"/>
    </row>
    <row r="60" spans="2:29" s="72" customFormat="1" x14ac:dyDescent="0.25">
      <c r="B60" s="105"/>
      <c r="I60" s="99"/>
      <c r="J60" s="99"/>
      <c r="K60" s="99"/>
      <c r="L60" s="99"/>
      <c r="M60" s="99"/>
      <c r="N60" s="100"/>
      <c r="O60" s="99"/>
      <c r="P60" s="99"/>
      <c r="V60" s="73"/>
      <c r="W60" s="73"/>
      <c r="X60" s="73"/>
      <c r="Y60" s="73"/>
      <c r="Z60" s="73"/>
      <c r="AA60" s="73"/>
      <c r="AB60" s="73"/>
      <c r="AC60" s="73"/>
    </row>
    <row r="61" spans="2:29" s="72" customFormat="1" x14ac:dyDescent="0.25">
      <c r="B61" s="105"/>
      <c r="I61" s="99"/>
      <c r="J61" s="99"/>
      <c r="K61" s="99"/>
      <c r="L61" s="99"/>
      <c r="M61" s="99"/>
      <c r="N61" s="100"/>
      <c r="O61" s="99"/>
      <c r="P61" s="99"/>
      <c r="V61" s="73"/>
      <c r="W61" s="73"/>
      <c r="X61" s="73"/>
      <c r="Y61" s="73"/>
      <c r="Z61" s="73"/>
      <c r="AA61" s="73"/>
      <c r="AB61" s="73"/>
      <c r="AC61" s="73"/>
    </row>
    <row r="62" spans="2:29" s="72" customFormat="1" x14ac:dyDescent="0.25">
      <c r="B62" s="105"/>
      <c r="I62" s="99"/>
      <c r="J62" s="99"/>
      <c r="K62" s="99"/>
      <c r="L62" s="99"/>
      <c r="M62" s="99"/>
      <c r="N62" s="100"/>
      <c r="O62" s="99"/>
      <c r="P62" s="99"/>
      <c r="V62" s="73"/>
      <c r="W62" s="73"/>
      <c r="X62" s="73"/>
      <c r="Y62" s="73"/>
      <c r="Z62" s="73"/>
      <c r="AA62" s="73"/>
      <c r="AB62" s="73"/>
      <c r="AC62" s="73"/>
    </row>
    <row r="63" spans="2:29" s="72" customFormat="1" x14ac:dyDescent="0.25">
      <c r="B63" s="105"/>
      <c r="I63" s="99"/>
      <c r="J63" s="99"/>
      <c r="K63" s="99"/>
      <c r="L63" s="99"/>
      <c r="M63" s="99"/>
      <c r="N63" s="100"/>
      <c r="O63" s="99"/>
      <c r="P63" s="99"/>
      <c r="V63" s="73"/>
      <c r="W63" s="73"/>
      <c r="X63" s="73"/>
      <c r="Y63" s="73"/>
      <c r="Z63" s="73"/>
      <c r="AA63" s="73"/>
      <c r="AB63" s="73"/>
      <c r="AC63" s="73"/>
    </row>
    <row r="64" spans="2:29" s="72" customFormat="1" x14ac:dyDescent="0.25">
      <c r="B64" s="105"/>
      <c r="I64" s="99"/>
      <c r="J64" s="99"/>
      <c r="K64" s="99"/>
      <c r="L64" s="99"/>
      <c r="M64" s="99"/>
      <c r="N64" s="100"/>
      <c r="O64" s="99"/>
      <c r="P64" s="99"/>
      <c r="V64" s="73"/>
      <c r="W64" s="73"/>
      <c r="X64" s="73"/>
      <c r="Y64" s="73"/>
      <c r="Z64" s="73"/>
      <c r="AA64" s="73"/>
      <c r="AB64" s="73"/>
      <c r="AC64" s="73"/>
    </row>
    <row r="65" spans="2:29" s="72" customFormat="1" x14ac:dyDescent="0.25">
      <c r="B65" s="105"/>
      <c r="I65" s="99"/>
      <c r="J65" s="99"/>
      <c r="K65" s="99"/>
      <c r="L65" s="99"/>
      <c r="M65" s="99"/>
      <c r="N65" s="100"/>
      <c r="O65" s="99"/>
      <c r="P65" s="99"/>
      <c r="V65" s="73"/>
      <c r="W65" s="73"/>
      <c r="X65" s="73"/>
      <c r="Y65" s="73"/>
      <c r="Z65" s="73"/>
      <c r="AA65" s="73"/>
      <c r="AB65" s="73"/>
      <c r="AC65" s="73"/>
    </row>
    <row r="66" spans="2:29" s="72" customFormat="1" x14ac:dyDescent="0.25">
      <c r="B66" s="105"/>
      <c r="I66" s="99"/>
      <c r="J66" s="99"/>
      <c r="K66" s="99"/>
      <c r="L66" s="99"/>
      <c r="M66" s="99"/>
      <c r="N66" s="100"/>
      <c r="O66" s="99"/>
      <c r="P66" s="99"/>
      <c r="V66" s="73"/>
      <c r="W66" s="73"/>
      <c r="X66" s="73"/>
      <c r="Y66" s="73"/>
      <c r="Z66" s="73"/>
      <c r="AA66" s="73"/>
      <c r="AB66" s="73"/>
      <c r="AC66" s="73"/>
    </row>
    <row r="67" spans="2:29" s="72" customFormat="1" x14ac:dyDescent="0.25">
      <c r="B67" s="105"/>
      <c r="I67" s="99"/>
      <c r="J67" s="99"/>
      <c r="K67" s="99"/>
      <c r="L67" s="99"/>
      <c r="M67" s="99"/>
      <c r="N67" s="100"/>
      <c r="O67" s="99"/>
      <c r="P67" s="99"/>
      <c r="V67" s="73"/>
      <c r="W67" s="73"/>
      <c r="X67" s="73"/>
      <c r="Y67" s="73"/>
      <c r="Z67" s="73"/>
      <c r="AA67" s="73"/>
      <c r="AB67" s="73"/>
      <c r="AC67" s="73"/>
    </row>
    <row r="68" spans="2:29" s="72" customFormat="1" x14ac:dyDescent="0.25">
      <c r="B68" s="105"/>
      <c r="I68" s="99"/>
      <c r="J68" s="99"/>
      <c r="K68" s="99"/>
      <c r="L68" s="99"/>
      <c r="M68" s="99"/>
      <c r="N68" s="100"/>
      <c r="O68" s="99"/>
      <c r="P68" s="99"/>
      <c r="V68" s="73"/>
      <c r="W68" s="73"/>
      <c r="X68" s="73"/>
      <c r="Y68" s="73"/>
      <c r="Z68" s="73"/>
      <c r="AA68" s="73"/>
      <c r="AB68" s="73"/>
      <c r="AC68" s="73"/>
    </row>
    <row r="69" spans="2:29" s="72" customFormat="1" x14ac:dyDescent="0.25">
      <c r="B69" s="105"/>
      <c r="I69" s="99"/>
      <c r="J69" s="99"/>
      <c r="K69" s="99"/>
      <c r="L69" s="99"/>
      <c r="M69" s="99"/>
      <c r="N69" s="100"/>
      <c r="O69" s="99"/>
      <c r="P69" s="99"/>
      <c r="V69" s="73"/>
      <c r="W69" s="73"/>
      <c r="X69" s="73"/>
      <c r="Y69" s="73"/>
      <c r="Z69" s="73"/>
      <c r="AA69" s="73"/>
      <c r="AB69" s="73"/>
      <c r="AC69" s="73"/>
    </row>
    <row r="70" spans="2:29" s="72" customFormat="1" x14ac:dyDescent="0.25">
      <c r="B70" s="105"/>
      <c r="I70" s="99"/>
      <c r="J70" s="99"/>
      <c r="K70" s="99"/>
      <c r="L70" s="99"/>
      <c r="M70" s="99"/>
      <c r="N70" s="100"/>
      <c r="O70" s="99"/>
      <c r="P70" s="99"/>
      <c r="V70" s="73"/>
      <c r="W70" s="73"/>
      <c r="X70" s="73"/>
      <c r="Y70" s="73"/>
      <c r="Z70" s="73"/>
      <c r="AA70" s="73"/>
      <c r="AB70" s="73"/>
      <c r="AC70" s="73"/>
    </row>
    <row r="71" spans="2:29" s="72" customFormat="1" x14ac:dyDescent="0.25">
      <c r="B71" s="105"/>
      <c r="I71" s="99"/>
      <c r="J71" s="99"/>
      <c r="K71" s="99"/>
      <c r="L71" s="99"/>
      <c r="M71" s="99"/>
      <c r="N71" s="100"/>
      <c r="O71" s="99"/>
      <c r="P71" s="99"/>
      <c r="V71" s="73"/>
      <c r="W71" s="73"/>
      <c r="X71" s="73"/>
      <c r="Y71" s="73"/>
      <c r="Z71" s="73"/>
      <c r="AA71" s="73"/>
      <c r="AB71" s="73"/>
      <c r="AC71" s="73"/>
    </row>
    <row r="72" spans="2:29" s="72" customFormat="1" x14ac:dyDescent="0.25">
      <c r="B72" s="105"/>
      <c r="I72" s="99"/>
      <c r="J72" s="99"/>
      <c r="K72" s="99"/>
      <c r="L72" s="99"/>
      <c r="M72" s="99"/>
      <c r="N72" s="100"/>
      <c r="O72" s="99"/>
      <c r="P72" s="99"/>
      <c r="V72" s="73"/>
      <c r="W72" s="73"/>
      <c r="X72" s="73"/>
      <c r="Y72" s="73"/>
      <c r="Z72" s="73"/>
      <c r="AA72" s="73"/>
      <c r="AB72" s="73"/>
      <c r="AC72" s="73"/>
    </row>
    <row r="73" spans="2:29" s="72" customFormat="1" x14ac:dyDescent="0.25">
      <c r="B73" s="105"/>
      <c r="I73" s="99"/>
      <c r="J73" s="99"/>
      <c r="K73" s="99"/>
      <c r="L73" s="99"/>
      <c r="M73" s="99"/>
      <c r="N73" s="100"/>
      <c r="O73" s="99"/>
      <c r="P73" s="99"/>
      <c r="V73" s="73"/>
      <c r="W73" s="73"/>
      <c r="X73" s="73"/>
      <c r="Y73" s="73"/>
      <c r="Z73" s="73"/>
      <c r="AA73" s="73"/>
      <c r="AB73" s="73"/>
      <c r="AC73" s="73"/>
    </row>
    <row r="74" spans="2:29" s="72" customFormat="1" x14ac:dyDescent="0.25">
      <c r="B74" s="105"/>
      <c r="I74" s="99"/>
      <c r="J74" s="99"/>
      <c r="K74" s="99"/>
      <c r="L74" s="99"/>
      <c r="M74" s="99"/>
      <c r="N74" s="100"/>
      <c r="O74" s="99"/>
      <c r="P74" s="99"/>
      <c r="V74" s="73"/>
      <c r="W74" s="73"/>
      <c r="X74" s="73"/>
      <c r="Y74" s="73"/>
      <c r="Z74" s="73"/>
      <c r="AA74" s="73"/>
      <c r="AB74" s="73"/>
      <c r="AC74" s="73"/>
    </row>
    <row r="75" spans="2:29" s="72" customFormat="1" x14ac:dyDescent="0.25">
      <c r="B75" s="105"/>
      <c r="I75" s="99"/>
      <c r="J75" s="99"/>
      <c r="K75" s="99"/>
      <c r="L75" s="99"/>
      <c r="M75" s="99"/>
      <c r="N75" s="100"/>
      <c r="O75" s="99"/>
      <c r="P75" s="99"/>
      <c r="V75" s="73"/>
      <c r="W75" s="73"/>
      <c r="X75" s="73"/>
      <c r="Y75" s="73"/>
      <c r="Z75" s="73"/>
      <c r="AA75" s="73"/>
      <c r="AB75" s="73"/>
      <c r="AC75" s="73"/>
    </row>
    <row r="76" spans="2:29" s="72" customFormat="1" x14ac:dyDescent="0.25">
      <c r="B76" s="105"/>
      <c r="I76" s="99"/>
      <c r="J76" s="99"/>
      <c r="K76" s="99"/>
      <c r="L76" s="99"/>
      <c r="M76" s="99"/>
      <c r="N76" s="100"/>
      <c r="O76" s="99"/>
      <c r="P76" s="99"/>
      <c r="V76" s="73"/>
      <c r="W76" s="73"/>
      <c r="X76" s="73"/>
      <c r="Y76" s="73"/>
      <c r="Z76" s="73"/>
      <c r="AA76" s="73"/>
      <c r="AB76" s="73"/>
      <c r="AC76" s="73"/>
    </row>
    <row r="77" spans="2:29" s="72" customFormat="1" x14ac:dyDescent="0.25">
      <c r="B77" s="105"/>
      <c r="I77" s="99"/>
      <c r="J77" s="99"/>
      <c r="K77" s="99"/>
      <c r="L77" s="99"/>
      <c r="M77" s="99"/>
      <c r="N77" s="100"/>
      <c r="O77" s="99"/>
      <c r="P77" s="99"/>
      <c r="V77" s="73"/>
      <c r="W77" s="73"/>
      <c r="X77" s="73"/>
      <c r="Y77" s="73"/>
      <c r="Z77" s="73"/>
      <c r="AA77" s="73"/>
      <c r="AB77" s="73"/>
      <c r="AC77" s="73"/>
    </row>
    <row r="78" spans="2:29" s="72" customFormat="1" x14ac:dyDescent="0.25">
      <c r="B78" s="105"/>
      <c r="I78" s="99"/>
      <c r="J78" s="99"/>
      <c r="K78" s="99"/>
      <c r="L78" s="99"/>
      <c r="M78" s="99"/>
      <c r="N78" s="100"/>
      <c r="O78" s="99"/>
      <c r="P78" s="99"/>
      <c r="V78" s="73"/>
      <c r="W78" s="73"/>
      <c r="X78" s="73"/>
      <c r="Y78" s="73"/>
      <c r="Z78" s="73"/>
      <c r="AA78" s="73"/>
      <c r="AB78" s="73"/>
      <c r="AC78" s="73"/>
    </row>
    <row r="79" spans="2:29" s="72" customFormat="1" x14ac:dyDescent="0.25">
      <c r="B79" s="105"/>
      <c r="I79" s="99"/>
      <c r="J79" s="99"/>
      <c r="K79" s="99"/>
      <c r="L79" s="99"/>
      <c r="M79" s="99"/>
      <c r="N79" s="100"/>
      <c r="O79" s="99"/>
      <c r="P79" s="99"/>
      <c r="V79" s="73"/>
      <c r="W79" s="73"/>
      <c r="X79" s="73"/>
      <c r="Y79" s="73"/>
      <c r="Z79" s="73"/>
      <c r="AA79" s="73"/>
      <c r="AB79" s="73"/>
      <c r="AC79" s="73"/>
    </row>
    <row r="80" spans="2:29" s="72" customFormat="1" x14ac:dyDescent="0.25">
      <c r="B80" s="105"/>
      <c r="I80" s="99"/>
      <c r="J80" s="99"/>
      <c r="K80" s="99"/>
      <c r="L80" s="99"/>
      <c r="M80" s="99"/>
      <c r="N80" s="100"/>
      <c r="O80" s="99"/>
      <c r="P80" s="99"/>
      <c r="V80" s="73"/>
      <c r="W80" s="73"/>
      <c r="X80" s="73"/>
      <c r="Y80" s="73"/>
      <c r="Z80" s="73"/>
      <c r="AA80" s="73"/>
      <c r="AB80" s="73"/>
      <c r="AC80" s="73"/>
    </row>
    <row r="81" spans="2:29" s="72" customFormat="1" x14ac:dyDescent="0.25">
      <c r="B81" s="105"/>
      <c r="I81" s="99"/>
      <c r="J81" s="99"/>
      <c r="K81" s="99"/>
      <c r="L81" s="99"/>
      <c r="M81" s="99"/>
      <c r="N81" s="100"/>
      <c r="O81" s="99"/>
      <c r="P81" s="99"/>
      <c r="V81" s="73"/>
      <c r="W81" s="73"/>
      <c r="X81" s="73"/>
      <c r="Y81" s="73"/>
      <c r="Z81" s="73"/>
      <c r="AA81" s="73"/>
      <c r="AB81" s="73"/>
      <c r="AC81" s="73"/>
    </row>
    <row r="82" spans="2:29" s="72" customFormat="1" x14ac:dyDescent="0.25">
      <c r="B82" s="105"/>
      <c r="I82" s="99"/>
      <c r="J82" s="99"/>
      <c r="K82" s="99"/>
      <c r="L82" s="99"/>
      <c r="M82" s="99"/>
      <c r="N82" s="100"/>
      <c r="O82" s="99"/>
      <c r="P82" s="99"/>
      <c r="V82" s="73"/>
      <c r="W82" s="73"/>
      <c r="X82" s="73"/>
      <c r="Y82" s="73"/>
      <c r="Z82" s="73"/>
      <c r="AA82" s="73"/>
      <c r="AB82" s="73"/>
      <c r="AC82" s="73"/>
    </row>
    <row r="83" spans="2:29" s="72" customFormat="1" x14ac:dyDescent="0.25">
      <c r="B83" s="105"/>
      <c r="I83" s="99"/>
      <c r="J83" s="99"/>
      <c r="K83" s="99"/>
      <c r="L83" s="99"/>
      <c r="M83" s="99"/>
      <c r="N83" s="100"/>
      <c r="O83" s="99"/>
      <c r="P83" s="99"/>
      <c r="V83" s="73"/>
      <c r="W83" s="73"/>
      <c r="X83" s="73"/>
      <c r="Y83" s="73"/>
      <c r="Z83" s="73"/>
      <c r="AA83" s="73"/>
      <c r="AB83" s="73"/>
      <c r="AC83" s="73"/>
    </row>
    <row r="84" spans="2:29" s="72" customFormat="1" x14ac:dyDescent="0.25">
      <c r="B84" s="105"/>
      <c r="I84" s="99"/>
      <c r="J84" s="99"/>
      <c r="K84" s="99"/>
      <c r="L84" s="99"/>
      <c r="M84" s="99"/>
      <c r="N84" s="100"/>
      <c r="O84" s="99"/>
      <c r="P84" s="99"/>
      <c r="V84" s="73"/>
      <c r="W84" s="73"/>
      <c r="X84" s="73"/>
      <c r="Y84" s="73"/>
      <c r="Z84" s="73"/>
      <c r="AA84" s="73"/>
      <c r="AB84" s="73"/>
      <c r="AC84" s="73"/>
    </row>
    <row r="85" spans="2:29" s="72" customFormat="1" x14ac:dyDescent="0.25">
      <c r="B85" s="105"/>
      <c r="I85" s="99"/>
      <c r="J85" s="99"/>
      <c r="K85" s="99"/>
      <c r="L85" s="99"/>
      <c r="M85" s="99"/>
      <c r="N85" s="100"/>
      <c r="O85" s="99"/>
      <c r="P85" s="99"/>
      <c r="V85" s="73"/>
      <c r="W85" s="73"/>
      <c r="X85" s="73"/>
      <c r="Y85" s="73"/>
      <c r="Z85" s="73"/>
      <c r="AA85" s="73"/>
      <c r="AB85" s="73"/>
      <c r="AC85" s="73"/>
    </row>
    <row r="86" spans="2:29" s="72" customFormat="1" x14ac:dyDescent="0.25">
      <c r="B86" s="105"/>
      <c r="I86" s="99"/>
      <c r="J86" s="99"/>
      <c r="K86" s="99"/>
      <c r="L86" s="99"/>
      <c r="M86" s="99"/>
      <c r="N86" s="100"/>
      <c r="O86" s="99"/>
      <c r="P86" s="99"/>
      <c r="V86" s="73"/>
      <c r="W86" s="73"/>
      <c r="X86" s="73"/>
      <c r="Y86" s="73"/>
      <c r="Z86" s="73"/>
      <c r="AA86" s="73"/>
      <c r="AB86" s="73"/>
      <c r="AC86" s="73"/>
    </row>
    <row r="87" spans="2:29" s="72" customFormat="1" x14ac:dyDescent="0.25">
      <c r="B87" s="105"/>
      <c r="I87" s="99"/>
      <c r="J87" s="99"/>
      <c r="K87" s="99"/>
      <c r="L87" s="99"/>
      <c r="M87" s="99"/>
      <c r="N87" s="100"/>
      <c r="O87" s="99"/>
      <c r="P87" s="99"/>
      <c r="V87" s="73"/>
      <c r="W87" s="73"/>
      <c r="X87" s="73"/>
      <c r="Y87" s="73"/>
      <c r="Z87" s="73"/>
      <c r="AA87" s="73"/>
      <c r="AB87" s="73"/>
      <c r="AC87" s="73"/>
    </row>
    <row r="88" spans="2:29" s="72" customFormat="1" x14ac:dyDescent="0.25">
      <c r="B88" s="105"/>
      <c r="I88" s="99"/>
      <c r="J88" s="99"/>
      <c r="K88" s="99"/>
      <c r="L88" s="99"/>
      <c r="M88" s="99"/>
      <c r="N88" s="100"/>
      <c r="O88" s="99"/>
      <c r="P88" s="99"/>
      <c r="V88" s="73"/>
      <c r="W88" s="73"/>
      <c r="X88" s="73"/>
      <c r="Y88" s="73"/>
      <c r="Z88" s="73"/>
      <c r="AA88" s="73"/>
      <c r="AB88" s="73"/>
      <c r="AC88" s="73"/>
    </row>
    <row r="89" spans="2:29" s="72" customFormat="1" x14ac:dyDescent="0.25">
      <c r="B89" s="105"/>
      <c r="I89" s="99"/>
      <c r="J89" s="99"/>
      <c r="K89" s="99"/>
      <c r="L89" s="99"/>
      <c r="M89" s="99"/>
      <c r="N89" s="100"/>
      <c r="O89" s="99"/>
      <c r="P89" s="99"/>
      <c r="V89" s="73"/>
      <c r="W89" s="73"/>
      <c r="X89" s="73"/>
      <c r="Y89" s="73"/>
      <c r="Z89" s="73"/>
      <c r="AA89" s="73"/>
      <c r="AB89" s="73"/>
      <c r="AC89" s="73"/>
    </row>
    <row r="90" spans="2:29" s="72" customFormat="1" x14ac:dyDescent="0.25">
      <c r="B90" s="105"/>
      <c r="I90" s="99"/>
      <c r="J90" s="99"/>
      <c r="K90" s="99"/>
      <c r="L90" s="99"/>
      <c r="M90" s="99"/>
      <c r="N90" s="100"/>
      <c r="O90" s="99"/>
      <c r="P90" s="99"/>
      <c r="V90" s="73"/>
      <c r="W90" s="73"/>
      <c r="X90" s="73"/>
      <c r="Y90" s="73"/>
      <c r="Z90" s="73"/>
      <c r="AA90" s="73"/>
      <c r="AB90" s="73"/>
      <c r="AC90" s="73"/>
    </row>
    <row r="91" spans="2:29" s="72" customFormat="1" x14ac:dyDescent="0.25">
      <c r="B91" s="105"/>
      <c r="I91" s="99"/>
      <c r="J91" s="99"/>
      <c r="K91" s="99"/>
      <c r="L91" s="99"/>
      <c r="M91" s="99"/>
      <c r="N91" s="100"/>
      <c r="O91" s="99"/>
      <c r="P91" s="99"/>
      <c r="V91" s="73"/>
      <c r="W91" s="73"/>
      <c r="X91" s="73"/>
      <c r="Y91" s="73"/>
      <c r="Z91" s="73"/>
      <c r="AA91" s="73"/>
      <c r="AB91" s="73"/>
      <c r="AC91" s="73"/>
    </row>
    <row r="92" spans="2:29" s="72" customFormat="1" x14ac:dyDescent="0.25">
      <c r="B92" s="105"/>
      <c r="I92" s="99"/>
      <c r="J92" s="99"/>
      <c r="K92" s="99"/>
      <c r="L92" s="99"/>
      <c r="M92" s="99"/>
      <c r="N92" s="100"/>
      <c r="O92" s="99"/>
      <c r="P92" s="99"/>
      <c r="V92" s="73"/>
      <c r="W92" s="73"/>
      <c r="X92" s="73"/>
      <c r="Y92" s="73"/>
      <c r="Z92" s="73"/>
      <c r="AA92" s="73"/>
      <c r="AB92" s="73"/>
      <c r="AC92" s="73"/>
    </row>
  </sheetData>
  <autoFilter ref="A10:AC10">
    <filterColumn colId="10" showButton="0"/>
  </autoFilter>
  <mergeCells count="22">
    <mergeCell ref="A10:A11"/>
    <mergeCell ref="I1:P1"/>
    <mergeCell ref="I2:P2"/>
    <mergeCell ref="O4:P4"/>
    <mergeCell ref="A5:P5"/>
    <mergeCell ref="A6:P6"/>
    <mergeCell ref="F10:F11"/>
    <mergeCell ref="B8:G8"/>
    <mergeCell ref="C10:C11"/>
    <mergeCell ref="P10:P11"/>
    <mergeCell ref="R10:R11"/>
    <mergeCell ref="B10:B11"/>
    <mergeCell ref="G10:G11"/>
    <mergeCell ref="D10:D11"/>
    <mergeCell ref="J10:J11"/>
    <mergeCell ref="N10:N11"/>
    <mergeCell ref="I10:I11"/>
    <mergeCell ref="E10:E11"/>
    <mergeCell ref="H10:H11"/>
    <mergeCell ref="M10:M11"/>
    <mergeCell ref="O10:O11"/>
    <mergeCell ref="K10:L10"/>
  </mergeCells>
  <phoneticPr fontId="8" type="noConversion"/>
  <pageMargins left="0.11811023622047245" right="0.11811023622047245" top="0.19685039370078741" bottom="0.19685039370078741" header="0.31496062992125984" footer="0.15748031496062992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3"/>
  </sheetPr>
  <dimension ref="A1:K29"/>
  <sheetViews>
    <sheetView topLeftCell="A4" workbookViewId="0">
      <selection activeCell="B9" sqref="B9:C14"/>
    </sheetView>
  </sheetViews>
  <sheetFormatPr defaultRowHeight="18.75" x14ac:dyDescent="0.3"/>
  <cols>
    <col min="1" max="1" width="9.140625" style="1"/>
    <col min="2" max="2" width="80.140625" style="1" customWidth="1"/>
    <col min="3" max="4" width="22.85546875" style="1" customWidth="1"/>
    <col min="5" max="16384" width="9.140625" style="1"/>
  </cols>
  <sheetData>
    <row r="1" spans="1:11" x14ac:dyDescent="0.3">
      <c r="A1" s="4" t="s">
        <v>111</v>
      </c>
      <c r="B1" s="4"/>
    </row>
    <row r="2" spans="1:11" x14ac:dyDescent="0.3">
      <c r="A2" s="4" t="s">
        <v>32</v>
      </c>
      <c r="B2" s="4"/>
      <c r="D2" s="35" t="s">
        <v>66</v>
      </c>
    </row>
    <row r="3" spans="1:11" ht="10.5" customHeight="1" x14ac:dyDescent="0.3"/>
    <row r="4" spans="1:11" ht="61.5" customHeight="1" x14ac:dyDescent="0.3">
      <c r="A4" s="135" t="s">
        <v>68</v>
      </c>
      <c r="B4" s="135"/>
      <c r="C4" s="135"/>
      <c r="D4" s="135"/>
      <c r="E4" s="2"/>
      <c r="F4" s="2"/>
      <c r="G4" s="2"/>
      <c r="H4" s="2"/>
      <c r="I4" s="2"/>
      <c r="J4" s="2"/>
      <c r="K4" s="2"/>
    </row>
    <row r="5" spans="1:11" ht="10.5" customHeight="1" x14ac:dyDescent="0.3"/>
    <row r="6" spans="1:11" ht="18.75" customHeight="1" x14ac:dyDescent="0.3">
      <c r="A6" s="21" t="s">
        <v>3</v>
      </c>
      <c r="B6" s="21" t="s">
        <v>44</v>
      </c>
      <c r="C6" s="21" t="s">
        <v>45</v>
      </c>
      <c r="D6" s="21" t="s">
        <v>46</v>
      </c>
    </row>
    <row r="7" spans="1:11" s="4" customFormat="1" ht="18.75" customHeight="1" x14ac:dyDescent="0.3">
      <c r="A7" s="42" t="s">
        <v>57</v>
      </c>
      <c r="B7" s="41" t="s">
        <v>56</v>
      </c>
      <c r="C7" s="42" t="s">
        <v>53</v>
      </c>
      <c r="D7" s="41">
        <f>D8+D15</f>
        <v>0</v>
      </c>
    </row>
    <row r="8" spans="1:11" s="36" customFormat="1" ht="18.75" customHeight="1" x14ac:dyDescent="0.35">
      <c r="A8" s="38" t="s">
        <v>17</v>
      </c>
      <c r="B8" s="39" t="s">
        <v>54</v>
      </c>
      <c r="C8" s="38" t="s">
        <v>53</v>
      </c>
      <c r="D8" s="39">
        <f>SUM(D9:D11)</f>
        <v>0</v>
      </c>
    </row>
    <row r="9" spans="1:11" ht="18.75" customHeight="1" x14ac:dyDescent="0.3">
      <c r="A9" s="40">
        <v>1</v>
      </c>
      <c r="B9" s="5" t="s">
        <v>47</v>
      </c>
      <c r="C9" s="40" t="s">
        <v>53</v>
      </c>
      <c r="D9" s="5"/>
    </row>
    <row r="10" spans="1:11" ht="18.75" customHeight="1" x14ac:dyDescent="0.3">
      <c r="A10" s="40">
        <v>2</v>
      </c>
      <c r="B10" s="5" t="s">
        <v>48</v>
      </c>
      <c r="C10" s="40" t="s">
        <v>53</v>
      </c>
      <c r="D10" s="5"/>
    </row>
    <row r="11" spans="1:11" ht="18.75" customHeight="1" x14ac:dyDescent="0.3">
      <c r="A11" s="40">
        <v>3</v>
      </c>
      <c r="B11" s="5" t="s">
        <v>49</v>
      </c>
      <c r="C11" s="40" t="s">
        <v>53</v>
      </c>
      <c r="D11" s="5"/>
    </row>
    <row r="12" spans="1:11" ht="18.75" customHeight="1" x14ac:dyDescent="0.3">
      <c r="A12" s="40" t="s">
        <v>24</v>
      </c>
      <c r="B12" s="5" t="s">
        <v>50</v>
      </c>
      <c r="C12" s="40" t="s">
        <v>53</v>
      </c>
      <c r="D12" s="5"/>
    </row>
    <row r="13" spans="1:11" ht="18.75" customHeight="1" x14ac:dyDescent="0.3">
      <c r="A13" s="40" t="s">
        <v>26</v>
      </c>
      <c r="B13" s="5" t="s">
        <v>51</v>
      </c>
      <c r="C13" s="40" t="s">
        <v>53</v>
      </c>
      <c r="D13" s="5"/>
    </row>
    <row r="14" spans="1:11" ht="18.75" customHeight="1" x14ac:dyDescent="0.3">
      <c r="A14" s="40" t="s">
        <v>28</v>
      </c>
      <c r="B14" s="5" t="s">
        <v>67</v>
      </c>
      <c r="C14" s="40" t="s">
        <v>53</v>
      </c>
      <c r="D14" s="5"/>
    </row>
    <row r="15" spans="1:11" s="36" customFormat="1" ht="18.75" customHeight="1" x14ac:dyDescent="0.35">
      <c r="A15" s="38" t="s">
        <v>22</v>
      </c>
      <c r="B15" s="39" t="s">
        <v>55</v>
      </c>
      <c r="C15" s="38" t="s">
        <v>53</v>
      </c>
      <c r="D15" s="39">
        <f>SUM(D16:D18)</f>
        <v>0</v>
      </c>
    </row>
    <row r="16" spans="1:11" ht="18.75" customHeight="1" x14ac:dyDescent="0.3">
      <c r="A16" s="40">
        <v>1</v>
      </c>
      <c r="B16" s="5" t="s">
        <v>47</v>
      </c>
      <c r="C16" s="40" t="s">
        <v>53</v>
      </c>
      <c r="D16" s="5"/>
    </row>
    <row r="17" spans="1:4" ht="18.75" customHeight="1" x14ac:dyDescent="0.3">
      <c r="A17" s="40">
        <v>2</v>
      </c>
      <c r="B17" s="5" t="s">
        <v>48</v>
      </c>
      <c r="C17" s="40" t="s">
        <v>53</v>
      </c>
      <c r="D17" s="5"/>
    </row>
    <row r="18" spans="1:4" ht="18.75" customHeight="1" x14ac:dyDescent="0.3">
      <c r="A18" s="40">
        <v>3</v>
      </c>
      <c r="B18" s="5" t="s">
        <v>49</v>
      </c>
      <c r="C18" s="40" t="s">
        <v>53</v>
      </c>
      <c r="D18" s="5"/>
    </row>
    <row r="19" spans="1:4" ht="18.75" customHeight="1" x14ac:dyDescent="0.3">
      <c r="A19" s="40" t="s">
        <v>24</v>
      </c>
      <c r="B19" s="5" t="s">
        <v>50</v>
      </c>
      <c r="C19" s="40" t="s">
        <v>53</v>
      </c>
      <c r="D19" s="5"/>
    </row>
    <row r="20" spans="1:4" ht="18.75" customHeight="1" x14ac:dyDescent="0.3">
      <c r="A20" s="40" t="s">
        <v>26</v>
      </c>
      <c r="B20" s="5" t="s">
        <v>51</v>
      </c>
      <c r="C20" s="40" t="s">
        <v>53</v>
      </c>
      <c r="D20" s="5"/>
    </row>
    <row r="21" spans="1:4" ht="18.75" customHeight="1" x14ac:dyDescent="0.3">
      <c r="A21" s="40" t="s">
        <v>28</v>
      </c>
      <c r="B21" s="5" t="s">
        <v>52</v>
      </c>
      <c r="C21" s="40" t="s">
        <v>53</v>
      </c>
      <c r="D21" s="5"/>
    </row>
    <row r="22" spans="1:4" s="4" customFormat="1" ht="18.75" customHeight="1" x14ac:dyDescent="0.3">
      <c r="A22" s="43" t="s">
        <v>58</v>
      </c>
      <c r="B22" s="37" t="s">
        <v>64</v>
      </c>
      <c r="C22" s="43" t="s">
        <v>59</v>
      </c>
      <c r="D22" s="37"/>
    </row>
    <row r="23" spans="1:4" s="4" customFormat="1" ht="18.75" customHeight="1" x14ac:dyDescent="0.3">
      <c r="A23" s="43" t="s">
        <v>60</v>
      </c>
      <c r="B23" s="37" t="s">
        <v>62</v>
      </c>
      <c r="C23" s="43" t="s">
        <v>53</v>
      </c>
      <c r="D23" s="37">
        <f>SUM(D24:D25)</f>
        <v>0</v>
      </c>
    </row>
    <row r="24" spans="1:4" ht="18.75" customHeight="1" x14ac:dyDescent="0.3">
      <c r="A24" s="40">
        <v>1</v>
      </c>
      <c r="B24" s="5" t="s">
        <v>27</v>
      </c>
      <c r="C24" s="40" t="s">
        <v>53</v>
      </c>
      <c r="D24" s="5"/>
    </row>
    <row r="25" spans="1:4" ht="18.75" customHeight="1" x14ac:dyDescent="0.3">
      <c r="A25" s="44">
        <v>2</v>
      </c>
      <c r="B25" s="26" t="s">
        <v>61</v>
      </c>
      <c r="C25" s="44" t="s">
        <v>53</v>
      </c>
      <c r="D25" s="26"/>
    </row>
    <row r="26" spans="1:4" ht="11.25" customHeight="1" x14ac:dyDescent="0.3"/>
    <row r="27" spans="1:4" x14ac:dyDescent="0.3">
      <c r="B27" s="1" t="s">
        <v>63</v>
      </c>
    </row>
    <row r="28" spans="1:4" x14ac:dyDescent="0.3">
      <c r="C28" s="136" t="s">
        <v>65</v>
      </c>
      <c r="D28" s="136"/>
    </row>
    <row r="29" spans="1:4" x14ac:dyDescent="0.3">
      <c r="C29" s="110" t="s">
        <v>34</v>
      </c>
      <c r="D29" s="110"/>
    </row>
  </sheetData>
  <mergeCells count="3">
    <mergeCell ref="A4:D4"/>
    <mergeCell ref="C28:D28"/>
    <mergeCell ref="C29:D29"/>
  </mergeCells>
  <phoneticPr fontId="0" type="noConversion"/>
  <pageMargins left="0.49" right="0.35" top="0.31" bottom="0.3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QH</vt:lpstr>
      <vt:lpstr>bieu 1b</vt:lpstr>
      <vt:lpstr>Biểu số 3</vt:lpstr>
      <vt:lpstr>QH!Print_Titles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An</dc:creator>
  <cp:lastModifiedBy>LNL</cp:lastModifiedBy>
  <cp:lastPrinted>2018-12-13T10:45:23Z</cp:lastPrinted>
  <dcterms:created xsi:type="dcterms:W3CDTF">2011-08-08T04:04:24Z</dcterms:created>
  <dcterms:modified xsi:type="dcterms:W3CDTF">2018-12-14T01:30:29Z</dcterms:modified>
</cp:coreProperties>
</file>